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3136" windowHeight="1156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0" i="1" l="1"/>
  <c r="J30" i="1"/>
  <c r="I31" i="1"/>
  <c r="J31" i="1"/>
  <c r="I32" i="1"/>
  <c r="J32" i="1"/>
  <c r="J34" i="1"/>
  <c r="I34" i="1"/>
  <c r="J33" i="1"/>
  <c r="I33" i="1"/>
  <c r="J29" i="1"/>
  <c r="I29" i="1"/>
  <c r="J28" i="1"/>
  <c r="I28" i="1"/>
  <c r="J27" i="1"/>
  <c r="J35" i="1" s="1"/>
  <c r="I27" i="1"/>
  <c r="I35" i="1" l="1"/>
  <c r="I19" i="1"/>
  <c r="J19" i="1"/>
  <c r="J20" i="1"/>
  <c r="I20" i="1"/>
  <c r="J18" i="1"/>
  <c r="I18" i="1"/>
  <c r="J17" i="1"/>
  <c r="I17" i="1"/>
  <c r="J16" i="1"/>
  <c r="I16" i="1"/>
  <c r="I21" i="1" s="1"/>
  <c r="I9" i="1"/>
  <c r="J9" i="1"/>
  <c r="J21" i="1" l="1"/>
  <c r="I8" i="1"/>
  <c r="J8" i="1"/>
  <c r="J7" i="1"/>
  <c r="J10" i="1"/>
  <c r="I7" i="1"/>
  <c r="I10" i="1"/>
  <c r="I11" i="1" l="1"/>
  <c r="J11" i="1"/>
</calcChain>
</file>

<file path=xl/sharedStrings.xml><?xml version="1.0" encoding="utf-8"?>
<sst xmlns="http://schemas.openxmlformats.org/spreadsheetml/2006/main" count="88" uniqueCount="61">
  <si>
    <t>Наименование</t>
  </si>
  <si>
    <t>Итого в Руб.</t>
  </si>
  <si>
    <t>Цена за 1 ед. в USD</t>
  </si>
  <si>
    <t>Цена за 1 ед. в Руб.</t>
  </si>
  <si>
    <t>Итого в USD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</si>
  <si>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</si>
  <si>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</si>
  <si>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</si>
  <si>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</si>
  <si>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</si>
  <si>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</si>
  <si>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</si>
  <si>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</si>
  <si>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1</t>
  </si>
  <si>
    <t>2</t>
  </si>
  <si>
    <t>3</t>
  </si>
  <si>
    <t>P/N</t>
  </si>
  <si>
    <t>Количество</t>
  </si>
  <si>
    <t>Сервер Dell PowerEdge R630 V3 / V4 (up to 8x2.5", 2xPCI-e), 2xE5-2660v4, 24x16Gb_2400MHz, H330, no HDD, Broadcom 5720 QP 1Gb, 2x750W, DVD-RW, iDRAC8 Enterprise, Internal Dual SD Module + 2x8GB SD Card, SAS HBA 12GB DP, no Bezel, Sliding Rack Rails, 1U, 3Y PNBD</t>
  </si>
  <si>
    <t>FCA 82Q Dual Channel 8Gb FC Host Bus Adapter</t>
  </si>
  <si>
    <t>VMware ESXi 6.0 U1 Embedded Image on Flash Media</t>
  </si>
  <si>
    <t>vSphere Enterprise Plus, лицензия на 1 ЦП, подписка на 1 год с правом перехода на предыдущую версию</t>
  </si>
  <si>
    <t>Dell</t>
  </si>
  <si>
    <t>4</t>
  </si>
  <si>
    <t>851937-B21</t>
  </si>
  <si>
    <t>ProLiant DL360 HPM Gen9 E5-2660v4 Rack(1U)/2xXeon14C 2.0GHz(35MB)/4x16GbR1D_2400/P440arFBWC(2GB/RAID 1/10/5/50/6/60)/noHDD(8+2up)SFF/noDVD/iLOAdv/7RFans/4x1GbEth/2x10Gb-SFP+ FlexLOM/EasyRK/2x800wFPlat</t>
  </si>
  <si>
    <t>805349-B21</t>
  </si>
  <si>
    <t>HPE 16GB (1x16GB) 1Rx4 PC4-2400T-R DDR4 Registered Memory Kit for only E5-2600v4 Gen9</t>
  </si>
  <si>
    <t>AJ764A</t>
  </si>
  <si>
    <t>HP FCA 82Q Dual Channel 8Gb FC Host Bus Adapter PCI-E for Windows, Linux (LC connector), incl. h/h &amp; f/h. brckts (replace AE312A)</t>
  </si>
  <si>
    <t>741279-B21</t>
  </si>
  <si>
    <t>HP Dual 8GB microSD Enterprise Mainstream USB Kit (for VMWare hypervisor solutions)</t>
  </si>
  <si>
    <t>BD714AAE</t>
  </si>
  <si>
    <t>VMw vSphere EntPlus 1P 1yr E-LTU.</t>
  </si>
  <si>
    <t>HP</t>
  </si>
  <si>
    <t>5</t>
  </si>
  <si>
    <t>Конфигурация № 1**</t>
  </si>
  <si>
    <t>Конфигурация № 2**</t>
  </si>
  <si>
    <t>8869R2G</t>
  </si>
  <si>
    <t>x3550 M5, Xeon 14C E5-2660v4 105W 2.0GHz/2400MHz/35MB, 1x16GB, O/Bay HS 2.5in SAS/SATA, SR M5210, 750W p/s, Rack</t>
  </si>
  <si>
    <t>00YJ101</t>
  </si>
  <si>
    <t>Intel Xeon Processor E5-2660 v4 14C 2.0GHz 30MB Cache 2400MHz 105W</t>
  </si>
  <si>
    <t>46W0829</t>
  </si>
  <si>
    <t>16GB TruDDR4 Memory (2Rx4, 1.2V) PC4-19200 CL17 2400MHz LP RDIMM</t>
  </si>
  <si>
    <t>00AE912</t>
  </si>
  <si>
    <t>N2225 SAS/SATA HBA</t>
  </si>
  <si>
    <t>00KA096</t>
  </si>
  <si>
    <t>System x 750W High Efficiency Platinum AC Power Supply</t>
  </si>
  <si>
    <t>01DA252</t>
  </si>
  <si>
    <t>VMware vSphere 6 Enterprise Plus for 2 Processor Server Lic&amp;1Yr S&amp;S</t>
  </si>
  <si>
    <t>90Y3901</t>
  </si>
  <si>
    <t>Integrated Management Module Advanced Upgrade</t>
  </si>
  <si>
    <t>00ML706</t>
  </si>
  <si>
    <t>SD Media Adapter with 2 Blank SD Media</t>
  </si>
  <si>
    <t>IBM</t>
  </si>
  <si>
    <t>6</t>
  </si>
  <si>
    <t>7</t>
  </si>
  <si>
    <t>8</t>
  </si>
  <si>
    <t>Конфигурация № 3**</t>
  </si>
  <si>
    <t>к Конкурсной документации № № 112-30/08/16</t>
  </si>
  <si>
    <t>**По результатам конкурса Банк выбирает наиболее подходищую конфигурацию сервера из 3 (Трёх) представленных вариантов.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</si>
</sst>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[$$-540A]#,##0.00"/>
    <numFmt numFmtId="167" formatCode="#,##0.00\ [$₽-419]"/>
    <numFmt numFmtId="168" formatCode="[$$-C09]#,##0.00"/>
    <numFmt numFmtId="169" formatCode="[$$-409]#,##0.00"/>
    <numFmt numFmtId="170" formatCode="#,##0.00&quot;$&quot;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12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23" fillId="0" borderId="0"/>
    <xf numFmtId="0" fontId="51" fillId="0" borderId="0"/>
  </cellStyleXfs>
  <cellXfs count="39">
    <xf numFmtId="0" fontId="0" fillId="0" borderId="0" xfId="0"/>
    <xf numFmtId="169" fontId="49" fillId="0" borderId="0" xfId="94" applyNumberFormat="1" applyFont="1"/>
    <xf numFmtId="0" fontId="49" fillId="0" borderId="0" xfId="94" applyFont="1" applyAlignment="1">
      <alignment horizontal="left"/>
    </xf>
    <xf numFmtId="0" fontId="5" fillId="0" borderId="0" xfId="94"/>
    <xf numFmtId="0" fontId="48" fillId="0" borderId="0" xfId="94" applyFont="1" applyAlignment="1">
      <alignment horizontal="right" vertical="center"/>
    </xf>
    <xf numFmtId="0" fontId="47" fillId="0" borderId="0" xfId="94" applyFont="1"/>
    <xf numFmtId="0" fontId="0" fillId="0" borderId="0" xfId="0"/>
    <xf numFmtId="0" fontId="52" fillId="48" borderId="9" xfId="97" applyFont="1" applyFill="1" applyBorder="1" applyAlignment="1">
      <alignment horizontal="center" vertical="center" wrapText="1"/>
    </xf>
    <xf numFmtId="0" fontId="53" fillId="49" borderId="9" xfId="0" applyFont="1" applyFill="1" applyBorder="1" applyAlignment="1">
      <alignment horizontal="center" vertical="center"/>
    </xf>
    <xf numFmtId="166" fontId="53" fillId="0" borderId="9" xfId="0" applyNumberFormat="1" applyFont="1" applyBorder="1" applyAlignment="1">
      <alignment horizontal="center" vertical="center"/>
    </xf>
    <xf numFmtId="167" fontId="53" fillId="0" borderId="9" xfId="0" applyNumberFormat="1" applyFont="1" applyBorder="1" applyAlignment="1">
      <alignment horizontal="center" vertical="center"/>
    </xf>
    <xf numFmtId="0" fontId="53" fillId="49" borderId="19" xfId="0" applyFont="1" applyFill="1" applyBorder="1" applyAlignment="1">
      <alignment horizontal="center" vertical="center"/>
    </xf>
    <xf numFmtId="168" fontId="53" fillId="49" borderId="9" xfId="0" applyNumberFormat="1" applyFont="1" applyFill="1" applyBorder="1" applyAlignment="1">
      <alignment horizontal="center" vertical="center"/>
    </xf>
    <xf numFmtId="167" fontId="53" fillId="49" borderId="9" xfId="0" applyNumberFormat="1" applyFont="1" applyFill="1" applyBorder="1" applyAlignment="1">
      <alignment horizontal="center" vertical="center"/>
    </xf>
    <xf numFmtId="168" fontId="53" fillId="0" borderId="9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66" fontId="52" fillId="0" borderId="9" xfId="0" applyNumberFormat="1" applyFont="1" applyBorder="1" applyAlignment="1">
      <alignment horizontal="center" vertical="center"/>
    </xf>
    <xf numFmtId="167" fontId="52" fillId="0" borderId="9" xfId="0" applyNumberFormat="1" applyFont="1" applyBorder="1" applyAlignment="1">
      <alignment horizontal="center" vertical="center"/>
    </xf>
    <xf numFmtId="170" fontId="52" fillId="48" borderId="19" xfId="0" applyNumberFormat="1" applyFont="1" applyFill="1" applyBorder="1" applyAlignment="1">
      <alignment horizontal="center" vertical="center" wrapText="1"/>
    </xf>
    <xf numFmtId="0" fontId="54" fillId="48" borderId="20" xfId="1" applyFont="1" applyFill="1" applyBorder="1" applyAlignment="1">
      <alignment horizontal="center" vertical="center" wrapText="1"/>
    </xf>
    <xf numFmtId="1" fontId="54" fillId="48" borderId="20" xfId="1" applyNumberFormat="1" applyFont="1" applyFill="1" applyBorder="1" applyAlignment="1">
      <alignment horizontal="center" vertical="center" wrapText="1"/>
    </xf>
    <xf numFmtId="49" fontId="53" fillId="51" borderId="19" xfId="0" applyNumberFormat="1" applyFont="1" applyFill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1" fontId="55" fillId="0" borderId="20" xfId="1" applyNumberFormat="1" applyFont="1" applyBorder="1" applyAlignment="1">
      <alignment horizontal="center" vertical="center" wrapText="1"/>
    </xf>
    <xf numFmtId="0" fontId="55" fillId="0" borderId="20" xfId="123" applyFont="1" applyFill="1" applyBorder="1" applyAlignment="1">
      <alignment horizontal="center" vertical="center" wrapText="1"/>
    </xf>
    <xf numFmtId="1" fontId="55" fillId="0" borderId="20" xfId="123" applyNumberFormat="1" applyFont="1" applyFill="1" applyBorder="1" applyAlignment="1">
      <alignment horizontal="center" vertical="center" wrapText="1"/>
    </xf>
    <xf numFmtId="49" fontId="55" fillId="0" borderId="20" xfId="123" applyNumberFormat="1" applyFont="1" applyFill="1" applyBorder="1" applyAlignment="1">
      <alignment horizontal="center" vertical="center" wrapText="1"/>
    </xf>
    <xf numFmtId="0" fontId="56" fillId="0" borderId="20" xfId="123" applyFont="1" applyFill="1" applyBorder="1" applyAlignment="1">
      <alignment horizontal="center" vertical="center" wrapText="1"/>
    </xf>
    <xf numFmtId="1" fontId="56" fillId="0" borderId="20" xfId="123" applyNumberFormat="1" applyFont="1" applyFill="1" applyBorder="1" applyAlignment="1">
      <alignment horizontal="center" vertical="center" wrapText="1"/>
    </xf>
    <xf numFmtId="49" fontId="53" fillId="51" borderId="9" xfId="0" applyNumberFormat="1" applyFont="1" applyFill="1" applyBorder="1" applyAlignment="1">
      <alignment horizontal="center" vertical="center" wrapText="1"/>
    </xf>
    <xf numFmtId="0" fontId="55" fillId="0" borderId="20" xfId="124" applyFont="1" applyBorder="1" applyAlignment="1">
      <alignment horizontal="center" vertical="center" wrapText="1"/>
    </xf>
    <xf numFmtId="1" fontId="55" fillId="0" borderId="20" xfId="124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53" fillId="51" borderId="21" xfId="0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49" fillId="50" borderId="0" xfId="94" applyFont="1" applyFill="1" applyBorder="1" applyAlignment="1">
      <alignment horizontal="left" wrapText="1"/>
    </xf>
    <xf numFmtId="0" fontId="50" fillId="0" borderId="0" xfId="94" applyFont="1" applyAlignment="1">
      <alignment wrapText="1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4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Обычный_Sp-29331" xfId="123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B40" workbookViewId="0">
      <selection activeCell="B39" sqref="B39"/>
    </sheetView>
  </sheetViews>
  <sheetFormatPr defaultRowHeight="14.4" x14ac:dyDescent="0.3"/>
  <cols>
    <col min="1" max="1" width="9.109375" style="6"/>
    <col min="2" max="2" width="9.109375" customWidth="1"/>
    <col min="3" max="3" width="16.44140625" customWidth="1"/>
    <col min="4" max="4" width="16.6640625" style="6" customWidth="1"/>
    <col min="5" max="5" width="80.44140625" style="6" customWidth="1"/>
    <col min="6" max="6" width="14.88671875" customWidth="1"/>
    <col min="7" max="7" width="16.109375" customWidth="1"/>
    <col min="8" max="8" width="14.33203125" customWidth="1"/>
    <col min="9" max="9" width="16.33203125" customWidth="1"/>
    <col min="10" max="10" width="15.88671875" customWidth="1"/>
  </cols>
  <sheetData>
    <row r="1" spans="1:10" s="6" customFormat="1" ht="15.6" x14ac:dyDescent="0.3">
      <c r="H1" s="5"/>
      <c r="I1" s="4"/>
      <c r="J1" s="4" t="s">
        <v>5</v>
      </c>
    </row>
    <row r="2" spans="1:10" s="6" customFormat="1" ht="15.6" x14ac:dyDescent="0.3">
      <c r="H2" s="5"/>
      <c r="I2" s="4"/>
      <c r="J2" s="4" t="s">
        <v>59</v>
      </c>
    </row>
    <row r="3" spans="1:10" s="6" customFormat="1" ht="15" x14ac:dyDescent="0.25"/>
    <row r="4" spans="1:10" s="6" customFormat="1" x14ac:dyDescent="0.3">
      <c r="B4" s="32" t="s">
        <v>36</v>
      </c>
      <c r="C4" s="33"/>
    </row>
    <row r="6" spans="1:10" s="6" customFormat="1" ht="27.6" x14ac:dyDescent="0.3">
      <c r="B6" s="18" t="s">
        <v>11</v>
      </c>
      <c r="C6" s="18" t="s">
        <v>12</v>
      </c>
      <c r="D6" s="19" t="s">
        <v>16</v>
      </c>
      <c r="E6" s="19" t="s">
        <v>0</v>
      </c>
      <c r="F6" s="20" t="s">
        <v>17</v>
      </c>
      <c r="G6" s="7" t="s">
        <v>2</v>
      </c>
      <c r="H6" s="7" t="s">
        <v>3</v>
      </c>
      <c r="I6" s="7" t="s">
        <v>4</v>
      </c>
      <c r="J6" s="7" t="s">
        <v>1</v>
      </c>
    </row>
    <row r="7" spans="1:10" ht="58.8" customHeight="1" x14ac:dyDescent="0.3">
      <c r="B7" s="21" t="s">
        <v>13</v>
      </c>
      <c r="C7" s="34" t="s">
        <v>22</v>
      </c>
      <c r="D7" s="22"/>
      <c r="E7" s="22" t="s">
        <v>18</v>
      </c>
      <c r="F7" s="23">
        <v>1</v>
      </c>
      <c r="G7" s="8"/>
      <c r="H7" s="8"/>
      <c r="I7" s="9">
        <f>F7*G7</f>
        <v>0</v>
      </c>
      <c r="J7" s="10">
        <f>F7*H7</f>
        <v>0</v>
      </c>
    </row>
    <row r="8" spans="1:10" s="6" customFormat="1" ht="39" customHeight="1" x14ac:dyDescent="0.3">
      <c r="B8" s="21" t="s">
        <v>14</v>
      </c>
      <c r="C8" s="35"/>
      <c r="D8" s="22"/>
      <c r="E8" s="22" t="s">
        <v>19</v>
      </c>
      <c r="F8" s="23">
        <v>1</v>
      </c>
      <c r="G8" s="11"/>
      <c r="H8" s="11"/>
      <c r="I8" s="9">
        <f>F8*G8</f>
        <v>0</v>
      </c>
      <c r="J8" s="10">
        <f>F8*H8</f>
        <v>0</v>
      </c>
    </row>
    <row r="9" spans="1:10" s="6" customFormat="1" ht="39" customHeight="1" x14ac:dyDescent="0.3">
      <c r="B9" s="21" t="s">
        <v>15</v>
      </c>
      <c r="C9" s="35"/>
      <c r="D9" s="22"/>
      <c r="E9" s="22" t="s">
        <v>20</v>
      </c>
      <c r="F9" s="23">
        <v>1</v>
      </c>
      <c r="G9" s="11"/>
      <c r="H9" s="11"/>
      <c r="I9" s="9">
        <f>F9*G9</f>
        <v>0</v>
      </c>
      <c r="J9" s="10">
        <f>F9*H9</f>
        <v>0</v>
      </c>
    </row>
    <row r="10" spans="1:10" ht="48" customHeight="1" x14ac:dyDescent="0.3">
      <c r="B10" s="21" t="s">
        <v>23</v>
      </c>
      <c r="C10" s="36"/>
      <c r="D10" s="22"/>
      <c r="E10" s="22" t="s">
        <v>21</v>
      </c>
      <c r="F10" s="23">
        <v>2</v>
      </c>
      <c r="G10" s="12"/>
      <c r="H10" s="13"/>
      <c r="I10" s="14">
        <f t="shared" ref="I10" si="0">F10*G10</f>
        <v>0</v>
      </c>
      <c r="J10" s="10">
        <f t="shared" ref="J10" si="1">F10*H10</f>
        <v>0</v>
      </c>
    </row>
    <row r="11" spans="1:10" ht="15" x14ac:dyDescent="0.25">
      <c r="B11" s="15"/>
      <c r="C11" s="15"/>
      <c r="D11" s="15"/>
      <c r="E11" s="15"/>
      <c r="F11" s="15"/>
      <c r="G11" s="15"/>
      <c r="H11" s="15"/>
      <c r="I11" s="16">
        <f>-SUM(I7:I10)</f>
        <v>0</v>
      </c>
      <c r="J11" s="17">
        <f>-SUM(J7:J10)</f>
        <v>0</v>
      </c>
    </row>
    <row r="12" spans="1:10" ht="15" x14ac:dyDescent="0.25">
      <c r="B12" s="15"/>
      <c r="C12" s="15"/>
      <c r="D12" s="15"/>
      <c r="E12" s="15"/>
      <c r="F12" s="15"/>
      <c r="G12" s="15"/>
      <c r="H12" s="15"/>
      <c r="I12" s="15"/>
      <c r="J12" s="15"/>
    </row>
    <row r="13" spans="1:10" s="6" customFormat="1" x14ac:dyDescent="0.3">
      <c r="A13" s="15"/>
      <c r="B13" s="32" t="s">
        <v>37</v>
      </c>
      <c r="C13" s="33"/>
      <c r="D13" s="15"/>
      <c r="E13" s="15"/>
      <c r="F13" s="15"/>
      <c r="G13" s="15"/>
      <c r="H13" s="15"/>
      <c r="I13" s="15"/>
      <c r="J13" s="15"/>
    </row>
    <row r="14" spans="1:10" s="6" customFormat="1" ht="15" x14ac:dyDescent="0.25">
      <c r="B14" s="15"/>
      <c r="C14" s="15"/>
      <c r="D14" s="15"/>
      <c r="E14" s="15"/>
      <c r="F14" s="15"/>
      <c r="G14" s="15"/>
      <c r="H14" s="15"/>
      <c r="I14" s="15"/>
      <c r="J14" s="15"/>
    </row>
    <row r="15" spans="1:10" s="6" customFormat="1" ht="27.6" x14ac:dyDescent="0.3">
      <c r="B15" s="18" t="s">
        <v>11</v>
      </c>
      <c r="C15" s="18" t="s">
        <v>12</v>
      </c>
      <c r="D15" s="19" t="s">
        <v>16</v>
      </c>
      <c r="E15" s="19" t="s">
        <v>0</v>
      </c>
      <c r="F15" s="20" t="s">
        <v>17</v>
      </c>
      <c r="G15" s="7" t="s">
        <v>2</v>
      </c>
      <c r="H15" s="7" t="s">
        <v>3</v>
      </c>
      <c r="I15" s="7" t="s">
        <v>4</v>
      </c>
      <c r="J15" s="7" t="s">
        <v>1</v>
      </c>
    </row>
    <row r="16" spans="1:10" s="6" customFormat="1" ht="72" customHeight="1" x14ac:dyDescent="0.3">
      <c r="B16" s="21" t="s">
        <v>13</v>
      </c>
      <c r="C16" s="34" t="s">
        <v>34</v>
      </c>
      <c r="D16" s="22" t="s">
        <v>24</v>
      </c>
      <c r="E16" s="22" t="s">
        <v>25</v>
      </c>
      <c r="F16" s="23">
        <v>1</v>
      </c>
      <c r="G16" s="8"/>
      <c r="H16" s="8"/>
      <c r="I16" s="9">
        <f>F16*G16</f>
        <v>0</v>
      </c>
      <c r="J16" s="10">
        <f>F16*H16</f>
        <v>0</v>
      </c>
    </row>
    <row r="17" spans="2:10" s="6" customFormat="1" ht="27.6" x14ac:dyDescent="0.3">
      <c r="B17" s="21" t="s">
        <v>14</v>
      </c>
      <c r="C17" s="35"/>
      <c r="D17" s="22" t="s">
        <v>26</v>
      </c>
      <c r="E17" s="22" t="s">
        <v>27</v>
      </c>
      <c r="F17" s="23">
        <v>20</v>
      </c>
      <c r="G17" s="11"/>
      <c r="H17" s="11"/>
      <c r="I17" s="9">
        <f>F17*G17</f>
        <v>0</v>
      </c>
      <c r="J17" s="10">
        <f>F17*H17</f>
        <v>0</v>
      </c>
    </row>
    <row r="18" spans="2:10" s="6" customFormat="1" ht="41.25" customHeight="1" x14ac:dyDescent="0.3">
      <c r="B18" s="21" t="s">
        <v>15</v>
      </c>
      <c r="C18" s="35"/>
      <c r="D18" s="22" t="s">
        <v>28</v>
      </c>
      <c r="E18" s="22" t="s">
        <v>29</v>
      </c>
      <c r="F18" s="23">
        <v>1</v>
      </c>
      <c r="G18" s="11"/>
      <c r="H18" s="11"/>
      <c r="I18" s="9">
        <f>F18*G18</f>
        <v>0</v>
      </c>
      <c r="J18" s="10">
        <f>F18*H18</f>
        <v>0</v>
      </c>
    </row>
    <row r="19" spans="2:10" s="6" customFormat="1" x14ac:dyDescent="0.3">
      <c r="B19" s="21" t="s">
        <v>23</v>
      </c>
      <c r="C19" s="35"/>
      <c r="D19" s="24" t="s">
        <v>30</v>
      </c>
      <c r="E19" s="24" t="s">
        <v>31</v>
      </c>
      <c r="F19" s="25">
        <v>1</v>
      </c>
      <c r="G19" s="11"/>
      <c r="H19" s="11"/>
      <c r="I19" s="9">
        <f>F19*G19</f>
        <v>0</v>
      </c>
      <c r="J19" s="10">
        <f>F19*H19</f>
        <v>0</v>
      </c>
    </row>
    <row r="20" spans="2:10" s="6" customFormat="1" x14ac:dyDescent="0.3">
      <c r="B20" s="21" t="s">
        <v>35</v>
      </c>
      <c r="C20" s="36"/>
      <c r="D20" s="26" t="s">
        <v>32</v>
      </c>
      <c r="E20" s="27" t="s">
        <v>33</v>
      </c>
      <c r="F20" s="28">
        <v>2</v>
      </c>
      <c r="G20" s="12"/>
      <c r="H20" s="13"/>
      <c r="I20" s="14">
        <f t="shared" ref="I20" si="2">F20*G20</f>
        <v>0</v>
      </c>
      <c r="J20" s="10">
        <f t="shared" ref="J20" si="3">F20*H20</f>
        <v>0</v>
      </c>
    </row>
    <row r="21" spans="2:10" s="6" customFormat="1" ht="15" x14ac:dyDescent="0.25">
      <c r="B21" s="15"/>
      <c r="C21" s="15"/>
      <c r="D21" s="15"/>
      <c r="E21" s="15"/>
      <c r="F21" s="15"/>
      <c r="G21" s="15"/>
      <c r="H21" s="15"/>
      <c r="I21" s="16">
        <f>-SUM(I16:I20)</f>
        <v>0</v>
      </c>
      <c r="J21" s="17">
        <f>-SUM(J16:J20)</f>
        <v>0</v>
      </c>
    </row>
    <row r="22" spans="2:10" s="6" customFormat="1" ht="15" x14ac:dyDescent="0.25"/>
    <row r="23" spans="2:10" s="6" customFormat="1" ht="15" x14ac:dyDescent="0.25"/>
    <row r="24" spans="2:10" s="6" customFormat="1" x14ac:dyDescent="0.3">
      <c r="B24" s="32" t="s">
        <v>58</v>
      </c>
      <c r="C24" s="33"/>
      <c r="D24" s="15"/>
      <c r="E24" s="15"/>
      <c r="F24" s="15"/>
      <c r="G24" s="15"/>
      <c r="H24" s="15"/>
      <c r="I24" s="15"/>
      <c r="J24" s="15"/>
    </row>
    <row r="25" spans="2:10" s="6" customFormat="1" ht="15" x14ac:dyDescent="0.25">
      <c r="B25" s="15"/>
      <c r="C25" s="15"/>
      <c r="D25" s="15"/>
      <c r="E25" s="15"/>
      <c r="F25" s="15"/>
      <c r="G25" s="15"/>
      <c r="H25" s="15"/>
      <c r="I25" s="15"/>
      <c r="J25" s="15"/>
    </row>
    <row r="26" spans="2:10" s="6" customFormat="1" ht="27.6" x14ac:dyDescent="0.3">
      <c r="B26" s="18" t="s">
        <v>11</v>
      </c>
      <c r="C26" s="18" t="s">
        <v>12</v>
      </c>
      <c r="D26" s="19" t="s">
        <v>16</v>
      </c>
      <c r="E26" s="19" t="s">
        <v>0</v>
      </c>
      <c r="F26" s="20" t="s">
        <v>17</v>
      </c>
      <c r="G26" s="7" t="s">
        <v>2</v>
      </c>
      <c r="H26" s="7" t="s">
        <v>3</v>
      </c>
      <c r="I26" s="7" t="s">
        <v>4</v>
      </c>
      <c r="J26" s="7" t="s">
        <v>1</v>
      </c>
    </row>
    <row r="27" spans="2:10" s="6" customFormat="1" ht="27.6" x14ac:dyDescent="0.3">
      <c r="B27" s="21" t="s">
        <v>13</v>
      </c>
      <c r="C27" s="34" t="s">
        <v>54</v>
      </c>
      <c r="D27" s="30" t="s">
        <v>38</v>
      </c>
      <c r="E27" s="30" t="s">
        <v>39</v>
      </c>
      <c r="F27" s="31">
        <v>1</v>
      </c>
      <c r="G27" s="8"/>
      <c r="H27" s="8"/>
      <c r="I27" s="9">
        <f>F27*G27</f>
        <v>0</v>
      </c>
      <c r="J27" s="10">
        <f>F27*H27</f>
        <v>0</v>
      </c>
    </row>
    <row r="28" spans="2:10" s="6" customFormat="1" x14ac:dyDescent="0.3">
      <c r="B28" s="21" t="s">
        <v>14</v>
      </c>
      <c r="C28" s="35"/>
      <c r="D28" s="30" t="s">
        <v>40</v>
      </c>
      <c r="E28" s="30" t="s">
        <v>41</v>
      </c>
      <c r="F28" s="31">
        <v>1</v>
      </c>
      <c r="G28" s="11"/>
      <c r="H28" s="11"/>
      <c r="I28" s="9">
        <f>F28*G28</f>
        <v>0</v>
      </c>
      <c r="J28" s="10">
        <f>F28*H28</f>
        <v>0</v>
      </c>
    </row>
    <row r="29" spans="2:10" s="6" customFormat="1" x14ac:dyDescent="0.3">
      <c r="B29" s="21" t="s">
        <v>15</v>
      </c>
      <c r="C29" s="35"/>
      <c r="D29" s="30" t="s">
        <v>42</v>
      </c>
      <c r="E29" s="30" t="s">
        <v>43</v>
      </c>
      <c r="F29" s="31">
        <v>23</v>
      </c>
      <c r="G29" s="11"/>
      <c r="H29" s="11"/>
      <c r="I29" s="9">
        <f>F29*G29</f>
        <v>0</v>
      </c>
      <c r="J29" s="10">
        <f>F29*H29</f>
        <v>0</v>
      </c>
    </row>
    <row r="30" spans="2:10" s="6" customFormat="1" x14ac:dyDescent="0.3">
      <c r="B30" s="21" t="s">
        <v>23</v>
      </c>
      <c r="C30" s="35"/>
      <c r="D30" s="30" t="s">
        <v>44</v>
      </c>
      <c r="E30" s="30" t="s">
        <v>45</v>
      </c>
      <c r="F30" s="31">
        <v>1</v>
      </c>
      <c r="G30" s="11"/>
      <c r="H30" s="11"/>
      <c r="I30" s="9">
        <f t="shared" ref="I30:I32" si="4">F30*G30</f>
        <v>0</v>
      </c>
      <c r="J30" s="10">
        <f t="shared" ref="J30:J32" si="5">F30*H30</f>
        <v>0</v>
      </c>
    </row>
    <row r="31" spans="2:10" s="6" customFormat="1" x14ac:dyDescent="0.3">
      <c r="B31" s="21" t="s">
        <v>35</v>
      </c>
      <c r="C31" s="35"/>
      <c r="D31" s="30" t="s">
        <v>46</v>
      </c>
      <c r="E31" s="30" t="s">
        <v>47</v>
      </c>
      <c r="F31" s="31">
        <v>1</v>
      </c>
      <c r="G31" s="11"/>
      <c r="H31" s="11"/>
      <c r="I31" s="9">
        <f t="shared" si="4"/>
        <v>0</v>
      </c>
      <c r="J31" s="10">
        <f t="shared" si="5"/>
        <v>0</v>
      </c>
    </row>
    <row r="32" spans="2:10" s="6" customFormat="1" x14ac:dyDescent="0.3">
      <c r="B32" s="29" t="s">
        <v>55</v>
      </c>
      <c r="C32" s="35"/>
      <c r="D32" s="30" t="s">
        <v>48</v>
      </c>
      <c r="E32" s="30" t="s">
        <v>49</v>
      </c>
      <c r="F32" s="31">
        <v>1</v>
      </c>
      <c r="G32" s="11"/>
      <c r="H32" s="11"/>
      <c r="I32" s="9">
        <f t="shared" si="4"/>
        <v>0</v>
      </c>
      <c r="J32" s="10">
        <f t="shared" si="5"/>
        <v>0</v>
      </c>
    </row>
    <row r="33" spans="2:10" s="6" customFormat="1" x14ac:dyDescent="0.3">
      <c r="B33" s="21" t="s">
        <v>56</v>
      </c>
      <c r="C33" s="35"/>
      <c r="D33" s="30" t="s">
        <v>50</v>
      </c>
      <c r="E33" s="30" t="s">
        <v>51</v>
      </c>
      <c r="F33" s="31">
        <v>1</v>
      </c>
      <c r="G33" s="11"/>
      <c r="H33" s="11"/>
      <c r="I33" s="9">
        <f>F33*G33</f>
        <v>0</v>
      </c>
      <c r="J33" s="10">
        <f>F33*H33</f>
        <v>0</v>
      </c>
    </row>
    <row r="34" spans="2:10" s="6" customFormat="1" x14ac:dyDescent="0.3">
      <c r="B34" s="21" t="s">
        <v>57</v>
      </c>
      <c r="C34" s="36"/>
      <c r="D34" s="30" t="s">
        <v>52</v>
      </c>
      <c r="E34" s="30" t="s">
        <v>53</v>
      </c>
      <c r="F34" s="31">
        <v>1</v>
      </c>
      <c r="G34" s="12"/>
      <c r="H34" s="13"/>
      <c r="I34" s="14">
        <f t="shared" ref="I34" si="6">F34*G34</f>
        <v>0</v>
      </c>
      <c r="J34" s="10">
        <f t="shared" ref="J34" si="7">F34*H34</f>
        <v>0</v>
      </c>
    </row>
    <row r="35" spans="2:10" s="6" customFormat="1" ht="15" x14ac:dyDescent="0.25">
      <c r="B35" s="15"/>
      <c r="C35" s="15"/>
      <c r="D35" s="15"/>
      <c r="E35" s="15"/>
      <c r="F35" s="15"/>
      <c r="G35" s="15"/>
      <c r="H35" s="15"/>
      <c r="I35" s="16">
        <f>-SUM(I27:I34)</f>
        <v>0</v>
      </c>
      <c r="J35" s="17">
        <f>-SUM(J27:J34)</f>
        <v>0</v>
      </c>
    </row>
    <row r="36" spans="2:10" s="6" customFormat="1" ht="15" x14ac:dyDescent="0.25"/>
    <row r="37" spans="2:10" s="6" customFormat="1" ht="15" x14ac:dyDescent="0.25"/>
    <row r="38" spans="2:10" s="6" customFormat="1" x14ac:dyDescent="0.3">
      <c r="B38" s="6" t="s">
        <v>60</v>
      </c>
    </row>
    <row r="39" spans="2:10" s="6" customFormat="1" ht="15" x14ac:dyDescent="0.25"/>
    <row r="40" spans="2:10" s="6" customFormat="1" ht="15" x14ac:dyDescent="0.25"/>
    <row r="41" spans="2:10" s="6" customFormat="1" ht="15" x14ac:dyDescent="0.25"/>
    <row r="42" spans="2:10" s="6" customFormat="1" ht="15" x14ac:dyDescent="0.25"/>
    <row r="45" spans="2:10" ht="15.6" x14ac:dyDescent="0.3">
      <c r="B45" s="37" t="s">
        <v>6</v>
      </c>
      <c r="C45" s="37"/>
      <c r="D45" s="37"/>
      <c r="E45" s="37"/>
      <c r="F45" s="37"/>
      <c r="G45" s="37"/>
      <c r="H45" s="37"/>
      <c r="I45" s="37"/>
    </row>
    <row r="46" spans="2:10" ht="15.6" x14ac:dyDescent="0.3">
      <c r="B46" s="37" t="s">
        <v>7</v>
      </c>
      <c r="C46" s="37"/>
      <c r="D46" s="37"/>
      <c r="E46" s="37"/>
      <c r="F46" s="37"/>
      <c r="G46" s="37"/>
      <c r="H46" s="37"/>
      <c r="I46" s="3"/>
    </row>
    <row r="47" spans="2:10" ht="15.6" x14ac:dyDescent="0.3">
      <c r="B47" s="2" t="s">
        <v>8</v>
      </c>
      <c r="C47" s="2"/>
      <c r="D47" s="2"/>
      <c r="E47" s="2"/>
      <c r="F47" s="2"/>
      <c r="G47" s="2"/>
      <c r="H47" s="1"/>
      <c r="I47" s="3"/>
    </row>
    <row r="48" spans="2:10" ht="15" x14ac:dyDescent="0.25">
      <c r="B48" s="3"/>
      <c r="C48" s="3"/>
      <c r="D48" s="3"/>
      <c r="E48" s="3"/>
      <c r="F48" s="3"/>
      <c r="G48" s="3"/>
      <c r="H48" s="3"/>
      <c r="I48" s="3"/>
    </row>
    <row r="49" spans="2:9" ht="15" x14ac:dyDescent="0.25">
      <c r="B49" s="3"/>
      <c r="C49" s="3"/>
      <c r="D49" s="3"/>
      <c r="E49" s="3"/>
      <c r="F49" s="3"/>
      <c r="G49" s="3"/>
      <c r="H49" s="3"/>
      <c r="I49" s="3"/>
    </row>
    <row r="50" spans="2:9" ht="15.6" x14ac:dyDescent="0.3">
      <c r="B50" s="2" t="s">
        <v>9</v>
      </c>
      <c r="C50" s="2"/>
      <c r="D50" s="2"/>
      <c r="E50" s="2"/>
      <c r="F50" s="2"/>
      <c r="G50" s="2"/>
      <c r="H50" s="1"/>
      <c r="I50" s="3"/>
    </row>
    <row r="51" spans="2:9" ht="15.75" x14ac:dyDescent="0.25">
      <c r="B51" s="2"/>
      <c r="C51" s="2"/>
      <c r="D51" s="2"/>
      <c r="E51" s="2"/>
      <c r="F51" s="2"/>
      <c r="G51" s="2"/>
      <c r="H51" s="1"/>
      <c r="I51" s="3"/>
    </row>
    <row r="52" spans="2:9" ht="15.75" x14ac:dyDescent="0.25">
      <c r="B52" s="2"/>
      <c r="C52" s="2"/>
      <c r="D52" s="2"/>
      <c r="E52" s="2"/>
      <c r="F52" s="2"/>
      <c r="G52" s="2"/>
      <c r="H52" s="1"/>
      <c r="I52" s="3"/>
    </row>
    <row r="53" spans="2:9" ht="15.75" x14ac:dyDescent="0.25">
      <c r="B53" s="2"/>
      <c r="C53" s="2"/>
      <c r="D53" s="2"/>
      <c r="E53" s="2"/>
      <c r="F53" s="2"/>
      <c r="G53" s="2"/>
      <c r="H53" s="1"/>
      <c r="I53" s="3"/>
    </row>
    <row r="54" spans="2:9" x14ac:dyDescent="0.3">
      <c r="B54" s="38" t="s">
        <v>10</v>
      </c>
      <c r="C54" s="38"/>
      <c r="D54" s="38"/>
      <c r="E54" s="38"/>
      <c r="F54" s="38"/>
      <c r="G54" s="38"/>
      <c r="H54" s="38"/>
      <c r="I54" s="3"/>
    </row>
    <row r="55" spans="2:9" x14ac:dyDescent="0.3">
      <c r="B55" s="38"/>
      <c r="C55" s="38"/>
      <c r="D55" s="38"/>
      <c r="E55" s="38"/>
      <c r="F55" s="38"/>
      <c r="G55" s="38"/>
      <c r="H55" s="38"/>
      <c r="I55" s="3"/>
    </row>
  </sheetData>
  <mergeCells count="9">
    <mergeCell ref="B54:H55"/>
    <mergeCell ref="C7:C10"/>
    <mergeCell ref="C16:C20"/>
    <mergeCell ref="B13:C13"/>
    <mergeCell ref="B4:C4"/>
    <mergeCell ref="B24:C24"/>
    <mergeCell ref="C27:C34"/>
    <mergeCell ref="B45:I45"/>
    <mergeCell ref="B46:H46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2016-08-30T12:46:41Z</dcterms:modified>
</cp:coreProperties>
</file>