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788" windowHeight="130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9" i="1" l="1"/>
  <c r="K61" i="1"/>
  <c r="K65" i="1"/>
  <c r="K43" i="1"/>
  <c r="K7" i="1"/>
  <c r="K47" i="1" l="1"/>
  <c r="K48" i="1" s="1"/>
  <c r="K44" i="1"/>
  <c r="K34" i="1"/>
  <c r="K35" i="1"/>
  <c r="K36" i="1"/>
  <c r="K37" i="1"/>
  <c r="J47" i="1"/>
  <c r="K46" i="1"/>
  <c r="K45" i="1"/>
  <c r="K64" i="1" l="1"/>
  <c r="K63" i="1"/>
  <c r="J66" i="1"/>
  <c r="K59" i="1"/>
  <c r="K60" i="1"/>
  <c r="K62" i="1" l="1"/>
  <c r="K58" i="1"/>
  <c r="K57" i="1"/>
  <c r="K56" i="1"/>
  <c r="K55" i="1"/>
  <c r="J41" i="1"/>
  <c r="K40" i="1"/>
  <c r="K39" i="1"/>
  <c r="K38" i="1"/>
  <c r="K31" i="1"/>
  <c r="K30" i="1"/>
  <c r="K29" i="1"/>
  <c r="K28" i="1"/>
  <c r="J32" i="1"/>
  <c r="K25" i="1"/>
  <c r="K26" i="1"/>
  <c r="K27" i="1"/>
  <c r="J22" i="1"/>
  <c r="K21" i="1"/>
  <c r="K20" i="1"/>
  <c r="K15" i="1"/>
  <c r="K16" i="1"/>
  <c r="K17" i="1"/>
  <c r="K18" i="1"/>
  <c r="K19" i="1"/>
  <c r="J12" i="1"/>
  <c r="K14" i="1"/>
  <c r="K11" i="1"/>
  <c r="K10" i="1"/>
  <c r="K24" i="1"/>
  <c r="K41" i="1" l="1"/>
  <c r="K66" i="1"/>
  <c r="K32" i="1"/>
  <c r="K22" i="1"/>
  <c r="K8" i="1"/>
  <c r="K12" i="1" l="1"/>
</calcChain>
</file>

<file path=xl/sharedStrings.xml><?xml version="1.0" encoding="utf-8"?>
<sst xmlns="http://schemas.openxmlformats.org/spreadsheetml/2006/main" count="166" uniqueCount="95">
  <si>
    <t>Приложение 5</t>
  </si>
  <si>
    <t>Наименование</t>
  </si>
  <si>
    <t>Заполнению подлежат только выделенные серым цветом ячейки.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</si>
  <si>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</si>
  <si>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</si>
  <si>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дата "___"_____________ 2016 г.</t>
  </si>
  <si>
    <t>Адрес обслуживания</t>
  </si>
  <si>
    <t>Кол-во ТО в год</t>
  </si>
  <si>
    <t xml:space="preserve">Москва, Полковая ул., д.3 стр.4                 </t>
  </si>
  <si>
    <t>Hitachi RPI-6.0FSN3E/RAS-6HVRNS2E</t>
  </si>
  <si>
    <t xml:space="preserve">FUJI RD-60UA/ROD-60UA              </t>
  </si>
  <si>
    <t xml:space="preserve">Система трубопроводов для отвода дренажа в систему канализации с сифоном </t>
  </si>
  <si>
    <t>Местрорасположения</t>
  </si>
  <si>
    <t>Система кондиционирования серверного помещения на 1-м этаже</t>
  </si>
  <si>
    <t xml:space="preserve">офис в г. Москва, Полковая ул., д.3 стр.4   </t>
  </si>
  <si>
    <t>Toshiba RAV-SM1402CT-E</t>
  </si>
  <si>
    <t>ИТОГО ПО ОФИСУ</t>
  </si>
  <si>
    <t>TADILUX TRM 12H</t>
  </si>
  <si>
    <t>General Climate GC-S30HR</t>
  </si>
  <si>
    <t>Дренажные помпы</t>
  </si>
  <si>
    <t>Москва, ул. Покровка, д. 24/2 стр. 1</t>
  </si>
  <si>
    <t>Система кондиционирования серверного помещения (подвал)</t>
  </si>
  <si>
    <t>TECNAIR LB OKA 81A-H</t>
  </si>
  <si>
    <t>DAIKIN FBQ71B</t>
  </si>
  <si>
    <t>Система кондиционирования серверного помещения (3 этаж)</t>
  </si>
  <si>
    <t>офис в  г. Москва, Докучаев пер, д. 5 стр. 3</t>
  </si>
  <si>
    <t>TADILUX GFL 18</t>
  </si>
  <si>
    <t>MITSUBISHI SRK50ZD-S</t>
  </si>
  <si>
    <t>г. Москва, Докучаев пер, д. 5 стр. 3</t>
  </si>
  <si>
    <t>TADILUX TRM 18H</t>
  </si>
  <si>
    <t>MITSUBISHI MS-GE50VB</t>
  </si>
  <si>
    <t>Система кондиционирования серверного помещения (4 этаж)</t>
  </si>
  <si>
    <t>Toshiba RAS-24UKP-E3</t>
  </si>
  <si>
    <t>Toshiba RAS-30UKP-AR3</t>
  </si>
  <si>
    <t>Система кондиционирования серверного помещения (1  этаж)</t>
  </si>
  <si>
    <t>офис в  Адрес: г. Москва, ул. Машкова, д. 1</t>
  </si>
  <si>
    <t>г. Москва, ул. Машкова, д. 1</t>
  </si>
  <si>
    <t>Toshiba RAS-18NKHP-E</t>
  </si>
  <si>
    <t>Система кондиционирования серверного помещения (3  этаж)</t>
  </si>
  <si>
    <t xml:space="preserve">ИТОГО ПО БАНКУ </t>
  </si>
  <si>
    <t>офис в г. Москва,  ул. Дубининская, д. 45</t>
  </si>
  <si>
    <t>Fujitsu AOY36UNAXT/ABY36UBAG</t>
  </si>
  <si>
    <t>Система кондиционирования серверного помещения (Т5)</t>
  </si>
  <si>
    <t>г. Москва,  ул. Дубининская, д. 45</t>
  </si>
  <si>
    <t>Panasonic CU-A50BBP8</t>
  </si>
  <si>
    <t>Hitachi RAS-130HQ</t>
  </si>
  <si>
    <t>Прецизионный кондиционер Stulz CRS 251AS</t>
  </si>
  <si>
    <t>Mitsubishi PU P100YHA</t>
  </si>
  <si>
    <t>Система кондиционирования серверного помещения (Т8)</t>
  </si>
  <si>
    <t>Система кондиционирования серверного помещения (6 этаж)</t>
  </si>
  <si>
    <t>ИТОГО ПО БАНКУ</t>
  </si>
  <si>
    <t>1.      Проверка креплений, ограждений и конструкций кондиционера.</t>
  </si>
  <si>
    <t>2.      Осмотр и проверка правильности эксплуатации оборудования.</t>
  </si>
  <si>
    <t>3.      Просмотр и анализ журнала событий и тревог.</t>
  </si>
  <si>
    <t>4.      Тестирование пульта управления.</t>
  </si>
  <si>
    <t>5.      Проверка работы.</t>
  </si>
  <si>
    <t>6.      Проверка работы теплообменников кондиционеров.</t>
  </si>
  <si>
    <t>7.      Контроль температуры воздуха на входе и выходе кондиционера.</t>
  </si>
  <si>
    <t>8.      Чистка корпуса и передней панели кондиционера.</t>
  </si>
  <si>
    <t>9.      Чистка (замена) фильтра.</t>
  </si>
  <si>
    <t>10.  Проверка герметичности соединений контура прохождения хладагента.</t>
  </si>
  <si>
    <t>11.  Диагностика работоспособности по параметрам температуры и давления в контуре хладагента.</t>
  </si>
  <si>
    <t>12.  Диагностика и устранение посторонних шумов.</t>
  </si>
  <si>
    <t>13.  Проверка исправности электродвигателей и лопастей вентиляторов.</t>
  </si>
  <si>
    <t>14.  Подтягивание резьбовых соединений проводов на клеммных коробках, при необходимости замена предохранителей, наконечников, зачистка контактов.</t>
  </si>
  <si>
    <t>15.  Проверка состояния силовых и управляющих цепей.</t>
  </si>
  <si>
    <t>16.  Проверка исправности электрооборудования и автоматики блока управления.</t>
  </si>
  <si>
    <t>17.  Чистка теплообменников.</t>
  </si>
  <si>
    <t>18.  Проверка состояния теплоизоляции трубопроводов и устранение неисправностей.</t>
  </si>
  <si>
    <t>19.  Проверка исправности дренажной системы.</t>
  </si>
  <si>
    <t>20.  Составление отчета после проведения каждого техобслуживания.</t>
  </si>
  <si>
    <t>21.  Консультация по вопросам эксплуатации оборудования.</t>
  </si>
  <si>
    <t>к Конкурсной документации № 110-21/06/16</t>
  </si>
  <si>
    <t>Система кондиционирования  помещения ИБП на 1-м этаже</t>
  </si>
  <si>
    <t>офис в г. Москва, ул. Покровка, д. 24/2 стр. 1</t>
  </si>
  <si>
    <t>* Перечень работ по ТО (работы проводятся 1 раз в квартал):</t>
  </si>
  <si>
    <t>Стоимость одного ТО в руб., с учетом НДС *</t>
  </si>
  <si>
    <t>Итого в год в руб., с учетом НДС</t>
  </si>
  <si>
    <t>МП</t>
  </si>
  <si>
    <t>Условия расчетов:</t>
  </si>
  <si>
    <t>Детальные требования к товарам/работам представлены в Конкурсном задании.</t>
  </si>
  <si>
    <t>ЛОТ №1 - ТКБ БАНК ПАО</t>
  </si>
  <si>
    <t>ЛОТ №2 - АКБ "Инвестторгбанк" (ПАО)</t>
  </si>
  <si>
    <t>Конкурсное задание разделено на два лота: итоги и победитель по каждому лоту будут подводиться отдельно!</t>
  </si>
  <si>
    <t>Список услуг входящих в стоимость ТО</t>
  </si>
  <si>
    <t>Приведен в конкурсной документации</t>
  </si>
  <si>
    <t>Стоимость диагностики  (справочно)</t>
  </si>
  <si>
    <t>Кол-во оборудования</t>
  </si>
  <si>
    <t>офис в  Адрес: Москва, ул. Воронцовская, д. 27/35</t>
  </si>
  <si>
    <t>Система кондиционирования серверного помещения (-1  этаж)</t>
  </si>
  <si>
    <t>г. Москва, ул. Воронцовская, д. 27/35</t>
  </si>
  <si>
    <t>г. Москва, ул. Воронцовская, д. 27/36</t>
  </si>
  <si>
    <t>Samsung AQ07RLN</t>
  </si>
  <si>
    <t>Aeronik ASI-07HS/ASO-07HS</t>
  </si>
  <si>
    <t>Стоимость 1 часа ремонта кондиционера (справочно)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</si>
</sst>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₽-419]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Cambria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name val="Arial Cyr"/>
      <charset val="204"/>
    </font>
    <font>
      <b/>
      <sz val="12"/>
      <color theme="1"/>
      <name val="Cambria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0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right" vertical="center"/>
    </xf>
    <xf numFmtId="0" fontId="0" fillId="0" borderId="0" xfId="0" applyBorder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4" fontId="9" fillId="6" borderId="8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" fillId="0" borderId="0" xfId="1" applyFont="1"/>
    <xf numFmtId="0" fontId="11" fillId="0" borderId="0" xfId="1" applyFont="1"/>
    <xf numFmtId="0" fontId="14" fillId="0" borderId="0" xfId="1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5"/>
    </xf>
    <xf numFmtId="0" fontId="10" fillId="4" borderId="1" xfId="4" applyFont="1" applyFill="1" applyBorder="1" applyAlignment="1">
      <alignment horizontal="left" vertical="center" wrapText="1"/>
    </xf>
    <xf numFmtId="0" fontId="2" fillId="0" borderId="0" xfId="0" applyFont="1"/>
    <xf numFmtId="0" fontId="5" fillId="3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1" applyFont="1" applyAlignment="1">
      <alignment wrapText="1"/>
    </xf>
    <xf numFmtId="0" fontId="1" fillId="8" borderId="0" xfId="1" applyFill="1"/>
    <xf numFmtId="0" fontId="17" fillId="8" borderId="0" xfId="1" applyFont="1" applyFill="1"/>
    <xf numFmtId="0" fontId="18" fillId="8" borderId="0" xfId="0" applyFont="1" applyFill="1"/>
    <xf numFmtId="0" fontId="11" fillId="0" borderId="7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7" borderId="0" xfId="0" applyFont="1" applyFill="1" applyAlignment="1"/>
    <xf numFmtId="0" fontId="10" fillId="4" borderId="7" xfId="4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5" fillId="6" borderId="7" xfId="4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1" applyFont="1" applyAlignment="1">
      <alignment wrapText="1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5">
    <cellStyle name="Normal_Speca_template_final1" xfId="4"/>
    <cellStyle name="Обычный" xfId="0" builtinId="0"/>
    <cellStyle name="Обычный 2" xfId="1"/>
    <cellStyle name="Обычный 2 10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8"/>
  <sheetViews>
    <sheetView showGridLines="0" tabSelected="1" topLeftCell="C1" zoomScale="90" zoomScaleNormal="90" workbookViewId="0">
      <selection activeCell="I8" sqref="I8"/>
    </sheetView>
  </sheetViews>
  <sheetFormatPr defaultRowHeight="14.4" x14ac:dyDescent="0.3"/>
  <cols>
    <col min="1" max="1" width="4.109375" customWidth="1"/>
    <col min="2" max="2" width="48.33203125" customWidth="1"/>
    <col min="3" max="3" width="16.88671875" customWidth="1"/>
    <col min="4" max="4" width="20.44140625" customWidth="1"/>
    <col min="5" max="5" width="54.88671875" customWidth="1"/>
    <col min="6" max="6" width="17.44140625" customWidth="1"/>
    <col min="7" max="9" width="21.109375" customWidth="1"/>
    <col min="10" max="10" width="21.6640625" customWidth="1"/>
    <col min="11" max="11" width="23.6640625" customWidth="1"/>
  </cols>
  <sheetData>
    <row r="1" spans="2:11" ht="15.6" x14ac:dyDescent="0.3">
      <c r="B1" s="41" t="s">
        <v>83</v>
      </c>
      <c r="C1" s="39"/>
      <c r="D1" s="39"/>
      <c r="E1" s="39"/>
      <c r="F1" s="1"/>
      <c r="G1" s="1"/>
      <c r="H1" s="1"/>
      <c r="I1" s="1"/>
      <c r="J1" s="2"/>
      <c r="K1" s="3" t="s">
        <v>0</v>
      </c>
    </row>
    <row r="2" spans="2:11" ht="15.6" x14ac:dyDescent="0.3">
      <c r="B2" s="1"/>
      <c r="C2" s="1"/>
      <c r="D2" s="1"/>
      <c r="E2" s="1"/>
      <c r="F2" s="1"/>
      <c r="G2" s="1"/>
      <c r="H2" s="1"/>
      <c r="I2" s="1"/>
      <c r="J2" s="2"/>
      <c r="K2" s="3" t="s">
        <v>72</v>
      </c>
    </row>
    <row r="3" spans="2:11" ht="16.8" x14ac:dyDescent="0.3">
      <c r="B3" s="40" t="s">
        <v>81</v>
      </c>
      <c r="C3" s="1"/>
      <c r="D3" s="1"/>
      <c r="E3" s="1"/>
      <c r="F3" s="1"/>
      <c r="G3" s="1"/>
      <c r="H3" s="1"/>
      <c r="I3" s="1"/>
      <c r="J3" s="2"/>
      <c r="K3" s="3"/>
    </row>
    <row r="4" spans="2:11" ht="15.75" x14ac:dyDescent="0.25">
      <c r="B4" s="1"/>
      <c r="C4" s="1"/>
      <c r="D4" s="1"/>
      <c r="E4" s="1"/>
      <c r="F4" s="1"/>
      <c r="G4" s="1"/>
      <c r="H4" s="1"/>
      <c r="I4" s="1"/>
      <c r="J4" s="2"/>
      <c r="K4" s="3"/>
    </row>
    <row r="5" spans="2:11" ht="39" customHeight="1" x14ac:dyDescent="0.3">
      <c r="B5" s="8" t="s">
        <v>1</v>
      </c>
      <c r="C5" s="9" t="s">
        <v>87</v>
      </c>
      <c r="D5" s="9" t="s">
        <v>12</v>
      </c>
      <c r="E5" s="8" t="s">
        <v>6</v>
      </c>
      <c r="F5" s="8" t="s">
        <v>7</v>
      </c>
      <c r="G5" s="9" t="s">
        <v>84</v>
      </c>
      <c r="H5" s="9" t="s">
        <v>86</v>
      </c>
      <c r="I5" s="9" t="s">
        <v>94</v>
      </c>
      <c r="J5" s="5" t="s">
        <v>76</v>
      </c>
      <c r="K5" s="5" t="s">
        <v>77</v>
      </c>
    </row>
    <row r="6" spans="2:11" ht="35.25" customHeight="1" x14ac:dyDescent="0.3">
      <c r="B6" s="49" t="s">
        <v>14</v>
      </c>
      <c r="C6" s="50"/>
      <c r="D6" s="50"/>
      <c r="E6" s="50"/>
      <c r="F6" s="50"/>
      <c r="G6" s="50"/>
      <c r="H6" s="50"/>
      <c r="I6" s="50"/>
      <c r="J6" s="50"/>
      <c r="K6" s="51"/>
    </row>
    <row r="7" spans="2:11" ht="34.5" customHeight="1" x14ac:dyDescent="0.3">
      <c r="B7" s="27" t="s">
        <v>9</v>
      </c>
      <c r="C7" s="16">
        <v>5</v>
      </c>
      <c r="D7" s="43" t="s">
        <v>13</v>
      </c>
      <c r="E7" s="17" t="s">
        <v>8</v>
      </c>
      <c r="F7" s="18">
        <v>4</v>
      </c>
      <c r="G7" s="58" t="s">
        <v>85</v>
      </c>
      <c r="H7" s="7"/>
      <c r="I7" s="7"/>
      <c r="J7" s="7"/>
      <c r="K7" s="6">
        <f>F7*J7</f>
        <v>0</v>
      </c>
    </row>
    <row r="8" spans="2:11" ht="34.5" customHeight="1" x14ac:dyDescent="0.3">
      <c r="B8" s="27" t="s">
        <v>10</v>
      </c>
      <c r="C8" s="16">
        <v>5</v>
      </c>
      <c r="D8" s="44"/>
      <c r="E8" s="17" t="s">
        <v>8</v>
      </c>
      <c r="F8" s="19">
        <v>4</v>
      </c>
      <c r="G8" s="59"/>
      <c r="H8" s="7"/>
      <c r="I8" s="7"/>
      <c r="J8" s="7"/>
      <c r="K8" s="6">
        <f>F8*J8</f>
        <v>0</v>
      </c>
    </row>
    <row r="9" spans="2:11" ht="34.5" customHeight="1" x14ac:dyDescent="0.3">
      <c r="B9" s="27" t="s">
        <v>11</v>
      </c>
      <c r="C9" s="16">
        <v>1</v>
      </c>
      <c r="D9" s="45"/>
      <c r="E9" s="17" t="s">
        <v>8</v>
      </c>
      <c r="F9" s="19">
        <v>4</v>
      </c>
      <c r="G9" s="59"/>
      <c r="H9" s="7"/>
      <c r="I9" s="7"/>
      <c r="J9" s="7"/>
      <c r="K9" s="6">
        <f>F9*J9</f>
        <v>0</v>
      </c>
    </row>
    <row r="10" spans="2:11" ht="34.5" customHeight="1" x14ac:dyDescent="0.3">
      <c r="B10" s="27" t="s">
        <v>15</v>
      </c>
      <c r="C10" s="16">
        <v>3</v>
      </c>
      <c r="D10" s="43" t="s">
        <v>73</v>
      </c>
      <c r="E10" s="17" t="s">
        <v>8</v>
      </c>
      <c r="F10" s="19">
        <v>4</v>
      </c>
      <c r="G10" s="59"/>
      <c r="H10" s="7"/>
      <c r="I10" s="7"/>
      <c r="J10" s="7"/>
      <c r="K10" s="6">
        <f t="shared" ref="K10:K31" si="0">F10*J10</f>
        <v>0</v>
      </c>
    </row>
    <row r="11" spans="2:11" ht="34.5" customHeight="1" x14ac:dyDescent="0.3">
      <c r="B11" s="27" t="s">
        <v>11</v>
      </c>
      <c r="C11" s="16">
        <v>1</v>
      </c>
      <c r="D11" s="45"/>
      <c r="E11" s="17" t="s">
        <v>8</v>
      </c>
      <c r="F11" s="19">
        <v>4</v>
      </c>
      <c r="G11" s="60"/>
      <c r="H11" s="7"/>
      <c r="I11" s="7"/>
      <c r="J11" s="7"/>
      <c r="K11" s="6">
        <f t="shared" si="0"/>
        <v>0</v>
      </c>
    </row>
    <row r="12" spans="2:11" ht="18.75" customHeight="1" x14ac:dyDescent="0.3">
      <c r="B12" s="47" t="s">
        <v>16</v>
      </c>
      <c r="C12" s="48"/>
      <c r="D12" s="48"/>
      <c r="E12" s="48"/>
      <c r="F12" s="48"/>
      <c r="G12" s="34"/>
      <c r="H12" s="34"/>
      <c r="I12" s="34"/>
      <c r="J12" s="10">
        <f>SUM(J7:J11)</f>
        <v>0</v>
      </c>
      <c r="K12" s="11">
        <f>SUM(K7:K11)</f>
        <v>0</v>
      </c>
    </row>
    <row r="13" spans="2:11" ht="34.5" customHeight="1" x14ac:dyDescent="0.3"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1"/>
    </row>
    <row r="14" spans="2:11" ht="34.5" customHeight="1" x14ac:dyDescent="0.3">
      <c r="B14" s="27" t="s">
        <v>17</v>
      </c>
      <c r="C14" s="16">
        <v>1</v>
      </c>
      <c r="D14" s="43" t="s">
        <v>21</v>
      </c>
      <c r="E14" s="17" t="s">
        <v>20</v>
      </c>
      <c r="F14" s="18">
        <v>4</v>
      </c>
      <c r="G14" s="58" t="s">
        <v>85</v>
      </c>
      <c r="H14" s="7"/>
      <c r="I14" s="7"/>
      <c r="J14" s="7"/>
      <c r="K14" s="6">
        <f t="shared" ref="K14:K21" si="1">F14*J14</f>
        <v>0</v>
      </c>
    </row>
    <row r="15" spans="2:11" ht="34.5" customHeight="1" x14ac:dyDescent="0.3">
      <c r="B15" s="27" t="s">
        <v>18</v>
      </c>
      <c r="C15" s="16">
        <v>1</v>
      </c>
      <c r="D15" s="44"/>
      <c r="E15" s="17" t="s">
        <v>20</v>
      </c>
      <c r="F15" s="19">
        <v>4</v>
      </c>
      <c r="G15" s="59"/>
      <c r="H15" s="7"/>
      <c r="I15" s="7"/>
      <c r="J15" s="7"/>
      <c r="K15" s="6">
        <f t="shared" si="1"/>
        <v>0</v>
      </c>
    </row>
    <row r="16" spans="2:11" ht="52.5" customHeight="1" x14ac:dyDescent="0.3">
      <c r="B16" s="27" t="s">
        <v>11</v>
      </c>
      <c r="C16" s="16">
        <v>1</v>
      </c>
      <c r="D16" s="44"/>
      <c r="E16" s="17" t="s">
        <v>20</v>
      </c>
      <c r="F16" s="19">
        <v>4</v>
      </c>
      <c r="G16" s="59"/>
      <c r="H16" s="7"/>
      <c r="I16" s="7"/>
      <c r="J16" s="7"/>
      <c r="K16" s="6">
        <f t="shared" si="1"/>
        <v>0</v>
      </c>
    </row>
    <row r="17" spans="2:11" ht="42.75" customHeight="1" x14ac:dyDescent="0.3">
      <c r="B17" s="27" t="s">
        <v>19</v>
      </c>
      <c r="C17" s="16">
        <v>2</v>
      </c>
      <c r="D17" s="45"/>
      <c r="E17" s="17" t="s">
        <v>20</v>
      </c>
      <c r="F17" s="19">
        <v>4</v>
      </c>
      <c r="G17" s="59"/>
      <c r="H17" s="7"/>
      <c r="I17" s="7"/>
      <c r="J17" s="7"/>
      <c r="K17" s="6">
        <f t="shared" si="1"/>
        <v>0</v>
      </c>
    </row>
    <row r="18" spans="2:11" ht="34.5" customHeight="1" x14ac:dyDescent="0.3">
      <c r="B18" s="27" t="s">
        <v>22</v>
      </c>
      <c r="C18" s="16">
        <v>2</v>
      </c>
      <c r="D18" s="43" t="s">
        <v>24</v>
      </c>
      <c r="E18" s="17" t="s">
        <v>20</v>
      </c>
      <c r="F18" s="19">
        <v>4</v>
      </c>
      <c r="G18" s="59"/>
      <c r="H18" s="7"/>
      <c r="I18" s="7"/>
      <c r="J18" s="7"/>
      <c r="K18" s="6">
        <f t="shared" si="1"/>
        <v>0</v>
      </c>
    </row>
    <row r="19" spans="2:11" ht="34.5" customHeight="1" x14ac:dyDescent="0.3">
      <c r="B19" s="27" t="s">
        <v>23</v>
      </c>
      <c r="C19" s="16">
        <v>1</v>
      </c>
      <c r="D19" s="44"/>
      <c r="E19" s="17" t="s">
        <v>20</v>
      </c>
      <c r="F19" s="19">
        <v>4</v>
      </c>
      <c r="G19" s="59"/>
      <c r="H19" s="7"/>
      <c r="I19" s="7"/>
      <c r="J19" s="7"/>
      <c r="K19" s="6">
        <f t="shared" si="1"/>
        <v>0</v>
      </c>
    </row>
    <row r="20" spans="2:11" ht="34.5" customHeight="1" x14ac:dyDescent="0.3">
      <c r="B20" s="27" t="s">
        <v>19</v>
      </c>
      <c r="C20" s="16">
        <v>3</v>
      </c>
      <c r="D20" s="44"/>
      <c r="E20" s="17" t="s">
        <v>20</v>
      </c>
      <c r="F20" s="19">
        <v>4</v>
      </c>
      <c r="G20" s="59"/>
      <c r="H20" s="7"/>
      <c r="I20" s="7"/>
      <c r="J20" s="7"/>
      <c r="K20" s="6">
        <f t="shared" si="1"/>
        <v>0</v>
      </c>
    </row>
    <row r="21" spans="2:11" ht="48.75" customHeight="1" x14ac:dyDescent="0.3">
      <c r="B21" s="27" t="s">
        <v>11</v>
      </c>
      <c r="C21" s="16">
        <v>1</v>
      </c>
      <c r="D21" s="45"/>
      <c r="E21" s="17" t="s">
        <v>20</v>
      </c>
      <c r="F21" s="19">
        <v>4</v>
      </c>
      <c r="G21" s="60"/>
      <c r="H21" s="7"/>
      <c r="I21" s="7"/>
      <c r="J21" s="7"/>
      <c r="K21" s="6">
        <f t="shared" si="1"/>
        <v>0</v>
      </c>
    </row>
    <row r="22" spans="2:11" ht="34.5" customHeight="1" x14ac:dyDescent="0.3">
      <c r="B22" s="47" t="s">
        <v>16</v>
      </c>
      <c r="C22" s="48"/>
      <c r="D22" s="48"/>
      <c r="E22" s="48"/>
      <c r="F22" s="48"/>
      <c r="G22" s="34"/>
      <c r="H22" s="34"/>
      <c r="I22" s="34"/>
      <c r="J22" s="10">
        <f>SUM(J14:J21)</f>
        <v>0</v>
      </c>
      <c r="K22" s="10">
        <f>SUM(K14:K21)</f>
        <v>0</v>
      </c>
    </row>
    <row r="23" spans="2:11" ht="34.5" customHeight="1" x14ac:dyDescent="0.3">
      <c r="B23" s="49" t="s">
        <v>25</v>
      </c>
      <c r="C23" s="50"/>
      <c r="D23" s="50"/>
      <c r="E23" s="50"/>
      <c r="F23" s="50"/>
      <c r="G23" s="50"/>
      <c r="H23" s="50"/>
      <c r="I23" s="50"/>
      <c r="J23" s="50"/>
      <c r="K23" s="51"/>
    </row>
    <row r="24" spans="2:11" ht="34.5" customHeight="1" x14ac:dyDescent="0.3">
      <c r="B24" s="27" t="s">
        <v>26</v>
      </c>
      <c r="C24" s="16">
        <v>1</v>
      </c>
      <c r="D24" s="43" t="s">
        <v>24</v>
      </c>
      <c r="E24" s="17" t="s">
        <v>28</v>
      </c>
      <c r="F24" s="18">
        <v>4</v>
      </c>
      <c r="G24" s="58" t="s">
        <v>85</v>
      </c>
      <c r="H24" s="7"/>
      <c r="I24" s="7"/>
      <c r="J24" s="7"/>
      <c r="K24" s="6">
        <f t="shared" si="0"/>
        <v>0</v>
      </c>
    </row>
    <row r="25" spans="2:11" ht="34.5" customHeight="1" x14ac:dyDescent="0.3">
      <c r="B25" s="27" t="s">
        <v>27</v>
      </c>
      <c r="C25" s="16">
        <v>1</v>
      </c>
      <c r="D25" s="44"/>
      <c r="E25" s="17" t="s">
        <v>28</v>
      </c>
      <c r="F25" s="19">
        <v>4</v>
      </c>
      <c r="G25" s="59"/>
      <c r="H25" s="7"/>
      <c r="I25" s="7"/>
      <c r="J25" s="7"/>
      <c r="K25" s="6">
        <f t="shared" si="0"/>
        <v>0</v>
      </c>
    </row>
    <row r="26" spans="2:11" ht="34.5" customHeight="1" x14ac:dyDescent="0.3">
      <c r="B26" s="27" t="s">
        <v>19</v>
      </c>
      <c r="C26" s="16">
        <v>2</v>
      </c>
      <c r="D26" s="44"/>
      <c r="E26" s="17" t="s">
        <v>28</v>
      </c>
      <c r="F26" s="19">
        <v>4</v>
      </c>
      <c r="G26" s="59"/>
      <c r="H26" s="7"/>
      <c r="I26" s="7"/>
      <c r="J26" s="7"/>
      <c r="K26" s="6">
        <f t="shared" si="0"/>
        <v>0</v>
      </c>
    </row>
    <row r="27" spans="2:11" ht="45.75" customHeight="1" x14ac:dyDescent="0.3">
      <c r="B27" s="27" t="s">
        <v>11</v>
      </c>
      <c r="C27" s="16">
        <v>1</v>
      </c>
      <c r="D27" s="45"/>
      <c r="E27" s="17" t="s">
        <v>28</v>
      </c>
      <c r="F27" s="19">
        <v>4</v>
      </c>
      <c r="G27" s="59"/>
      <c r="H27" s="7"/>
      <c r="I27" s="7"/>
      <c r="J27" s="7"/>
      <c r="K27" s="6">
        <f t="shared" si="0"/>
        <v>0</v>
      </c>
    </row>
    <row r="28" spans="2:11" ht="34.5" customHeight="1" x14ac:dyDescent="0.3">
      <c r="B28" s="27" t="s">
        <v>29</v>
      </c>
      <c r="C28" s="16">
        <v>1</v>
      </c>
      <c r="D28" s="43" t="s">
        <v>31</v>
      </c>
      <c r="E28" s="17" t="s">
        <v>28</v>
      </c>
      <c r="F28" s="19">
        <v>4</v>
      </c>
      <c r="G28" s="59"/>
      <c r="H28" s="7"/>
      <c r="I28" s="7"/>
      <c r="J28" s="7"/>
      <c r="K28" s="6">
        <f t="shared" si="0"/>
        <v>0</v>
      </c>
    </row>
    <row r="29" spans="2:11" ht="34.5" customHeight="1" x14ac:dyDescent="0.3">
      <c r="B29" s="27" t="s">
        <v>30</v>
      </c>
      <c r="C29" s="16">
        <v>1</v>
      </c>
      <c r="D29" s="44"/>
      <c r="E29" s="17" t="s">
        <v>28</v>
      </c>
      <c r="F29" s="19">
        <v>4</v>
      </c>
      <c r="G29" s="59"/>
      <c r="H29" s="7"/>
      <c r="I29" s="7"/>
      <c r="J29" s="7"/>
      <c r="K29" s="6">
        <f t="shared" si="0"/>
        <v>0</v>
      </c>
    </row>
    <row r="30" spans="2:11" ht="34.5" customHeight="1" x14ac:dyDescent="0.3">
      <c r="B30" s="27" t="s">
        <v>19</v>
      </c>
      <c r="C30" s="16">
        <v>2</v>
      </c>
      <c r="D30" s="44"/>
      <c r="E30" s="17" t="s">
        <v>28</v>
      </c>
      <c r="F30" s="19">
        <v>4</v>
      </c>
      <c r="G30" s="59"/>
      <c r="H30" s="7"/>
      <c r="I30" s="7"/>
      <c r="J30" s="7"/>
      <c r="K30" s="6">
        <f t="shared" si="0"/>
        <v>0</v>
      </c>
    </row>
    <row r="31" spans="2:11" ht="49.5" customHeight="1" x14ac:dyDescent="0.3">
      <c r="B31" s="27" t="s">
        <v>11</v>
      </c>
      <c r="C31" s="16">
        <v>1</v>
      </c>
      <c r="D31" s="45"/>
      <c r="E31" s="17" t="s">
        <v>28</v>
      </c>
      <c r="F31" s="19">
        <v>4</v>
      </c>
      <c r="G31" s="60"/>
      <c r="H31" s="7"/>
      <c r="I31" s="7"/>
      <c r="J31" s="7"/>
      <c r="K31" s="6">
        <f t="shared" si="0"/>
        <v>0</v>
      </c>
    </row>
    <row r="32" spans="2:11" ht="54" customHeight="1" x14ac:dyDescent="0.3">
      <c r="B32" s="47" t="s">
        <v>16</v>
      </c>
      <c r="C32" s="48"/>
      <c r="D32" s="48"/>
      <c r="E32" s="48"/>
      <c r="F32" s="48"/>
      <c r="G32" s="34"/>
      <c r="H32" s="34"/>
      <c r="I32" s="34"/>
      <c r="J32" s="10">
        <f>SUM(J24:J31)</f>
        <v>0</v>
      </c>
      <c r="K32" s="10">
        <f>SUM(K24:K31)</f>
        <v>0</v>
      </c>
    </row>
    <row r="33" spans="2:11" ht="37.5" customHeight="1" x14ac:dyDescent="0.3">
      <c r="B33" s="49" t="s">
        <v>35</v>
      </c>
      <c r="C33" s="50"/>
      <c r="D33" s="50"/>
      <c r="E33" s="50"/>
      <c r="F33" s="50"/>
      <c r="G33" s="50"/>
      <c r="H33" s="50"/>
      <c r="I33" s="50"/>
      <c r="J33" s="50"/>
      <c r="K33" s="51"/>
    </row>
    <row r="34" spans="2:11" ht="36.75" customHeight="1" x14ac:dyDescent="0.3">
      <c r="B34" s="27" t="s">
        <v>32</v>
      </c>
      <c r="C34" s="16">
        <v>1</v>
      </c>
      <c r="D34" s="43" t="s">
        <v>34</v>
      </c>
      <c r="E34" s="17" t="s">
        <v>36</v>
      </c>
      <c r="F34" s="18">
        <v>4</v>
      </c>
      <c r="G34" s="58" t="s">
        <v>85</v>
      </c>
      <c r="H34" s="7"/>
      <c r="I34" s="7"/>
      <c r="J34" s="7"/>
      <c r="K34" s="6">
        <f t="shared" ref="K34:K40" si="2">F34*J34</f>
        <v>0</v>
      </c>
    </row>
    <row r="35" spans="2:11" ht="34.5" customHeight="1" x14ac:dyDescent="0.3">
      <c r="B35" s="27" t="s">
        <v>33</v>
      </c>
      <c r="C35" s="16">
        <v>1</v>
      </c>
      <c r="D35" s="52"/>
      <c r="E35" s="17" t="s">
        <v>36</v>
      </c>
      <c r="F35" s="19">
        <v>4</v>
      </c>
      <c r="G35" s="59"/>
      <c r="H35" s="7"/>
      <c r="I35" s="7"/>
      <c r="J35" s="7"/>
      <c r="K35" s="6">
        <f t="shared" si="2"/>
        <v>0</v>
      </c>
    </row>
    <row r="36" spans="2:11" ht="34.5" customHeight="1" x14ac:dyDescent="0.3">
      <c r="B36" s="27" t="s">
        <v>19</v>
      </c>
      <c r="C36" s="16">
        <v>2</v>
      </c>
      <c r="D36" s="52"/>
      <c r="E36" s="17" t="s">
        <v>36</v>
      </c>
      <c r="F36" s="19">
        <v>4</v>
      </c>
      <c r="G36" s="59"/>
      <c r="H36" s="7"/>
      <c r="I36" s="7"/>
      <c r="J36" s="7"/>
      <c r="K36" s="6">
        <f t="shared" si="2"/>
        <v>0</v>
      </c>
    </row>
    <row r="37" spans="2:11" ht="45.75" customHeight="1" x14ac:dyDescent="0.3">
      <c r="B37" s="27" t="s">
        <v>11</v>
      </c>
      <c r="C37" s="16">
        <v>1</v>
      </c>
      <c r="D37" s="53"/>
      <c r="E37" s="17" t="s">
        <v>36</v>
      </c>
      <c r="F37" s="19">
        <v>4</v>
      </c>
      <c r="G37" s="59"/>
      <c r="H37" s="7"/>
      <c r="I37" s="7"/>
      <c r="J37" s="7"/>
      <c r="K37" s="6">
        <f t="shared" si="2"/>
        <v>0</v>
      </c>
    </row>
    <row r="38" spans="2:11" ht="34.5" customHeight="1" x14ac:dyDescent="0.3">
      <c r="B38" s="27" t="s">
        <v>37</v>
      </c>
      <c r="C38" s="16">
        <v>1</v>
      </c>
      <c r="D38" s="43" t="s">
        <v>38</v>
      </c>
      <c r="E38" s="17" t="s">
        <v>36</v>
      </c>
      <c r="F38" s="19">
        <v>4</v>
      </c>
      <c r="G38" s="59"/>
      <c r="H38" s="7"/>
      <c r="I38" s="7"/>
      <c r="J38" s="7"/>
      <c r="K38" s="6">
        <f t="shared" si="2"/>
        <v>0</v>
      </c>
    </row>
    <row r="39" spans="2:11" ht="34.5" customHeight="1" x14ac:dyDescent="0.3">
      <c r="B39" s="27" t="s">
        <v>19</v>
      </c>
      <c r="C39" s="16">
        <v>1</v>
      </c>
      <c r="D39" s="44"/>
      <c r="E39" s="17" t="s">
        <v>36</v>
      </c>
      <c r="F39" s="19">
        <v>4</v>
      </c>
      <c r="G39" s="59"/>
      <c r="H39" s="7"/>
      <c r="I39" s="7"/>
      <c r="J39" s="7"/>
      <c r="K39" s="6">
        <f t="shared" si="2"/>
        <v>0</v>
      </c>
    </row>
    <row r="40" spans="2:11" ht="51" customHeight="1" x14ac:dyDescent="0.3">
      <c r="B40" s="27" t="s">
        <v>11</v>
      </c>
      <c r="C40" s="16">
        <v>1</v>
      </c>
      <c r="D40" s="45"/>
      <c r="E40" s="17" t="s">
        <v>36</v>
      </c>
      <c r="F40" s="19">
        <v>4</v>
      </c>
      <c r="G40" s="60"/>
      <c r="H40" s="7"/>
      <c r="I40" s="7"/>
      <c r="J40" s="7"/>
      <c r="K40" s="6">
        <f t="shared" si="2"/>
        <v>0</v>
      </c>
    </row>
    <row r="41" spans="2:11" ht="34.5" customHeight="1" x14ac:dyDescent="0.3">
      <c r="B41" s="47" t="s">
        <v>16</v>
      </c>
      <c r="C41" s="48"/>
      <c r="D41" s="48"/>
      <c r="E41" s="48"/>
      <c r="F41" s="48"/>
      <c r="G41" s="34"/>
      <c r="H41" s="34"/>
      <c r="I41" s="34"/>
      <c r="J41" s="10">
        <f>SUM(J33:J40)</f>
        <v>0</v>
      </c>
      <c r="K41" s="10">
        <f>SUM(K33:K40)</f>
        <v>0</v>
      </c>
    </row>
    <row r="42" spans="2:11" ht="34.5" customHeight="1" x14ac:dyDescent="0.3">
      <c r="B42" s="49" t="s">
        <v>88</v>
      </c>
      <c r="C42" s="50"/>
      <c r="D42" s="50"/>
      <c r="E42" s="50"/>
      <c r="F42" s="50"/>
      <c r="G42" s="50"/>
      <c r="H42" s="50"/>
      <c r="I42" s="50"/>
      <c r="J42" s="50"/>
      <c r="K42" s="51"/>
    </row>
    <row r="43" spans="2:11" ht="34.5" customHeight="1" x14ac:dyDescent="0.3">
      <c r="B43" s="27" t="s">
        <v>92</v>
      </c>
      <c r="C43" s="16">
        <v>1</v>
      </c>
      <c r="D43" s="43" t="s">
        <v>89</v>
      </c>
      <c r="E43" s="17" t="s">
        <v>90</v>
      </c>
      <c r="F43" s="18">
        <v>1</v>
      </c>
      <c r="G43" s="65"/>
      <c r="H43" s="7"/>
      <c r="I43" s="7"/>
      <c r="J43" s="7"/>
      <c r="K43" s="6">
        <f>F43*J43</f>
        <v>0</v>
      </c>
    </row>
    <row r="44" spans="2:11" ht="34.5" customHeight="1" x14ac:dyDescent="0.3">
      <c r="B44" s="27" t="s">
        <v>93</v>
      </c>
      <c r="C44" s="16">
        <v>1</v>
      </c>
      <c r="D44" s="52"/>
      <c r="E44" s="17" t="s">
        <v>91</v>
      </c>
      <c r="F44" s="19">
        <v>1</v>
      </c>
      <c r="G44" s="59"/>
      <c r="H44" s="7"/>
      <c r="I44" s="7"/>
      <c r="J44" s="7"/>
      <c r="K44" s="6">
        <f t="shared" ref="K44:K46" si="3">F44*J44</f>
        <v>0</v>
      </c>
    </row>
    <row r="45" spans="2:11" ht="34.5" customHeight="1" x14ac:dyDescent="0.3">
      <c r="B45" s="27" t="s">
        <v>19</v>
      </c>
      <c r="C45" s="16">
        <v>2</v>
      </c>
      <c r="D45" s="44"/>
      <c r="E45" s="17" t="s">
        <v>90</v>
      </c>
      <c r="F45" s="19">
        <v>1</v>
      </c>
      <c r="G45" s="59"/>
      <c r="H45" s="7"/>
      <c r="I45" s="7"/>
      <c r="J45" s="7"/>
      <c r="K45" s="6">
        <f t="shared" si="3"/>
        <v>0</v>
      </c>
    </row>
    <row r="46" spans="2:11" ht="34.5" customHeight="1" x14ac:dyDescent="0.3">
      <c r="B46" s="27" t="s">
        <v>11</v>
      </c>
      <c r="C46" s="16">
        <v>1</v>
      </c>
      <c r="D46" s="45"/>
      <c r="E46" s="17" t="s">
        <v>90</v>
      </c>
      <c r="F46" s="19">
        <v>1</v>
      </c>
      <c r="G46" s="60"/>
      <c r="H46" s="7"/>
      <c r="I46" s="7"/>
      <c r="J46" s="7"/>
      <c r="K46" s="6">
        <f t="shared" si="3"/>
        <v>0</v>
      </c>
    </row>
    <row r="47" spans="2:11" ht="34.5" customHeight="1" x14ac:dyDescent="0.3">
      <c r="B47" s="47" t="s">
        <v>16</v>
      </c>
      <c r="C47" s="48"/>
      <c r="D47" s="48"/>
      <c r="E47" s="48"/>
      <c r="F47" s="48"/>
      <c r="G47" s="42"/>
      <c r="H47" s="42"/>
      <c r="I47" s="42"/>
      <c r="J47" s="10">
        <f>SUM(J42:J46)</f>
        <v>0</v>
      </c>
      <c r="K47" s="10">
        <f>SUM(K43:K46)</f>
        <v>0</v>
      </c>
    </row>
    <row r="48" spans="2:11" x14ac:dyDescent="0.3">
      <c r="B48" s="64" t="s">
        <v>39</v>
      </c>
      <c r="C48" s="64"/>
      <c r="D48" s="64"/>
      <c r="E48" s="64"/>
      <c r="F48" s="64"/>
      <c r="G48" s="64"/>
      <c r="H48" s="64"/>
      <c r="I48" s="64"/>
      <c r="J48" s="64"/>
      <c r="K48" s="12">
        <f>K12+K22+K32+K41+K47</f>
        <v>0</v>
      </c>
    </row>
    <row r="49" spans="2:11" x14ac:dyDescent="0.3">
      <c r="B49" s="20"/>
      <c r="C49" s="20"/>
      <c r="D49" s="20"/>
      <c r="E49" s="21"/>
      <c r="F49" s="21"/>
      <c r="G49" s="21"/>
      <c r="H49" s="21"/>
      <c r="I49" s="21"/>
      <c r="J49" s="21"/>
      <c r="K49" s="21"/>
    </row>
    <row r="50" spans="2:11" x14ac:dyDescent="0.3">
      <c r="B50" s="20"/>
      <c r="C50" s="20"/>
      <c r="D50" s="20"/>
      <c r="E50" s="21"/>
      <c r="F50" s="21"/>
      <c r="G50" s="21"/>
      <c r="H50" s="21"/>
      <c r="I50" s="21"/>
      <c r="J50" s="21"/>
      <c r="K50" s="21"/>
    </row>
    <row r="51" spans="2:11" ht="16.8" x14ac:dyDescent="0.3">
      <c r="B51" s="40" t="s">
        <v>82</v>
      </c>
      <c r="C51" s="22"/>
      <c r="D51" s="22"/>
      <c r="E51" s="22"/>
      <c r="F51" s="22"/>
      <c r="G51" s="22"/>
      <c r="H51" s="22"/>
      <c r="I51" s="22"/>
      <c r="J51" s="23"/>
      <c r="K51" s="24"/>
    </row>
    <row r="52" spans="2:11" x14ac:dyDescent="0.3">
      <c r="B52" s="22"/>
      <c r="C52" s="22"/>
      <c r="D52" s="22"/>
      <c r="E52" s="22"/>
      <c r="F52" s="22"/>
      <c r="G52" s="22"/>
      <c r="H52" s="22"/>
      <c r="I52" s="22"/>
      <c r="J52" s="23"/>
      <c r="K52" s="24"/>
    </row>
    <row r="53" spans="2:11" ht="26.4" x14ac:dyDescent="0.3">
      <c r="B53" s="8" t="s">
        <v>1</v>
      </c>
      <c r="C53" s="9" t="s">
        <v>87</v>
      </c>
      <c r="D53" s="9" t="s">
        <v>12</v>
      </c>
      <c r="E53" s="8" t="s">
        <v>6</v>
      </c>
      <c r="F53" s="8" t="s">
        <v>7</v>
      </c>
      <c r="G53" s="8"/>
      <c r="H53" s="8"/>
      <c r="I53" s="8"/>
      <c r="J53" s="5" t="s">
        <v>76</v>
      </c>
      <c r="K53" s="5" t="s">
        <v>77</v>
      </c>
    </row>
    <row r="54" spans="2:11" x14ac:dyDescent="0.3">
      <c r="B54" s="49" t="s">
        <v>40</v>
      </c>
      <c r="C54" s="50"/>
      <c r="D54" s="50"/>
      <c r="E54" s="50"/>
      <c r="F54" s="50"/>
      <c r="G54" s="50"/>
      <c r="H54" s="50"/>
      <c r="I54" s="50"/>
      <c r="J54" s="50"/>
      <c r="K54" s="51"/>
    </row>
    <row r="55" spans="2:11" x14ac:dyDescent="0.3">
      <c r="B55" s="27" t="s">
        <v>41</v>
      </c>
      <c r="C55" s="16">
        <v>2</v>
      </c>
      <c r="D55" s="43" t="s">
        <v>42</v>
      </c>
      <c r="E55" s="17" t="s">
        <v>43</v>
      </c>
      <c r="F55" s="18">
        <v>4</v>
      </c>
      <c r="G55" s="58"/>
      <c r="H55" s="7"/>
      <c r="I55" s="7"/>
      <c r="J55" s="7"/>
      <c r="K55" s="6">
        <f>F55*J55</f>
        <v>0</v>
      </c>
    </row>
    <row r="56" spans="2:11" x14ac:dyDescent="0.3">
      <c r="B56" s="27" t="s">
        <v>19</v>
      </c>
      <c r="C56" s="16">
        <v>2</v>
      </c>
      <c r="D56" s="44"/>
      <c r="E56" s="17" t="s">
        <v>43</v>
      </c>
      <c r="F56" s="19">
        <v>4</v>
      </c>
      <c r="G56" s="59"/>
      <c r="H56" s="7"/>
      <c r="I56" s="7"/>
      <c r="J56" s="7"/>
      <c r="K56" s="6">
        <f>F56*J56</f>
        <v>0</v>
      </c>
    </row>
    <row r="57" spans="2:11" ht="26.4" x14ac:dyDescent="0.3">
      <c r="B57" s="27" t="s">
        <v>11</v>
      </c>
      <c r="C57" s="16">
        <v>1</v>
      </c>
      <c r="D57" s="45"/>
      <c r="E57" s="17" t="s">
        <v>43</v>
      </c>
      <c r="F57" s="19">
        <v>4</v>
      </c>
      <c r="G57" s="59"/>
      <c r="H57" s="7"/>
      <c r="I57" s="7"/>
      <c r="J57" s="7"/>
      <c r="K57" s="6">
        <f t="shared" ref="K57:K64" si="4">F57*J57</f>
        <v>0</v>
      </c>
    </row>
    <row r="58" spans="2:11" x14ac:dyDescent="0.3">
      <c r="B58" s="27" t="s">
        <v>44</v>
      </c>
      <c r="C58" s="16">
        <v>1</v>
      </c>
      <c r="D58" s="43" t="s">
        <v>48</v>
      </c>
      <c r="E58" s="17" t="s">
        <v>43</v>
      </c>
      <c r="F58" s="19">
        <v>4</v>
      </c>
      <c r="G58" s="59"/>
      <c r="H58" s="7"/>
      <c r="I58" s="7"/>
      <c r="J58" s="7"/>
      <c r="K58" s="6">
        <f t="shared" si="4"/>
        <v>0</v>
      </c>
    </row>
    <row r="59" spans="2:11" x14ac:dyDescent="0.3">
      <c r="B59" s="27" t="s">
        <v>45</v>
      </c>
      <c r="C59" s="16">
        <v>1</v>
      </c>
      <c r="D59" s="52"/>
      <c r="E59" s="17" t="s">
        <v>43</v>
      </c>
      <c r="F59" s="19">
        <v>4</v>
      </c>
      <c r="G59" s="59"/>
      <c r="H59" s="7"/>
      <c r="I59" s="7"/>
      <c r="J59" s="7"/>
      <c r="K59" s="6">
        <f t="shared" si="4"/>
        <v>0</v>
      </c>
    </row>
    <row r="60" spans="2:11" x14ac:dyDescent="0.3">
      <c r="B60" s="27" t="s">
        <v>19</v>
      </c>
      <c r="C60" s="16">
        <v>2</v>
      </c>
      <c r="D60" s="52"/>
      <c r="E60" s="17" t="s">
        <v>43</v>
      </c>
      <c r="F60" s="19">
        <v>4</v>
      </c>
      <c r="G60" s="59"/>
      <c r="H60" s="7"/>
      <c r="I60" s="7"/>
      <c r="J60" s="7"/>
      <c r="K60" s="6">
        <f t="shared" si="4"/>
        <v>0</v>
      </c>
    </row>
    <row r="61" spans="2:11" ht="26.4" x14ac:dyDescent="0.3">
      <c r="B61" s="27" t="s">
        <v>11</v>
      </c>
      <c r="C61" s="16">
        <v>1</v>
      </c>
      <c r="D61" s="52"/>
      <c r="E61" s="17" t="s">
        <v>43</v>
      </c>
      <c r="F61" s="19">
        <v>4</v>
      </c>
      <c r="G61" s="59"/>
      <c r="H61" s="7"/>
      <c r="I61" s="7"/>
      <c r="J61" s="7"/>
      <c r="K61" s="6">
        <f>F61*J61</f>
        <v>0</v>
      </c>
    </row>
    <row r="62" spans="2:11" x14ac:dyDescent="0.3">
      <c r="B62" s="27" t="s">
        <v>46</v>
      </c>
      <c r="C62" s="16">
        <v>2</v>
      </c>
      <c r="D62" s="45"/>
      <c r="E62" s="17" t="s">
        <v>43</v>
      </c>
      <c r="F62" s="19">
        <v>4</v>
      </c>
      <c r="G62" s="59"/>
      <c r="H62" s="7"/>
      <c r="I62" s="7"/>
      <c r="J62" s="7"/>
      <c r="K62" s="6">
        <f t="shared" si="4"/>
        <v>0</v>
      </c>
    </row>
    <row r="63" spans="2:11" ht="28.5" customHeight="1" x14ac:dyDescent="0.3">
      <c r="B63" s="27" t="s">
        <v>19</v>
      </c>
      <c r="C63" s="25">
        <v>1</v>
      </c>
      <c r="D63" s="43" t="s">
        <v>49</v>
      </c>
      <c r="E63" s="17" t="s">
        <v>43</v>
      </c>
      <c r="F63" s="18">
        <v>4</v>
      </c>
      <c r="G63" s="59"/>
      <c r="H63" s="7"/>
      <c r="I63" s="7"/>
      <c r="J63" s="7"/>
      <c r="K63" s="13">
        <f t="shared" si="4"/>
        <v>0</v>
      </c>
    </row>
    <row r="64" spans="2:11" x14ac:dyDescent="0.3">
      <c r="B64" s="27" t="s">
        <v>47</v>
      </c>
      <c r="C64" s="25">
        <v>1</v>
      </c>
      <c r="D64" s="52"/>
      <c r="E64" s="17" t="s">
        <v>43</v>
      </c>
      <c r="F64" s="18">
        <v>4</v>
      </c>
      <c r="G64" s="59"/>
      <c r="H64" s="7"/>
      <c r="I64" s="7"/>
      <c r="J64" s="7"/>
      <c r="K64" s="13">
        <f t="shared" si="4"/>
        <v>0</v>
      </c>
    </row>
    <row r="65" spans="2:11" ht="32.25" customHeight="1" x14ac:dyDescent="0.3">
      <c r="B65" s="27" t="s">
        <v>11</v>
      </c>
      <c r="C65" s="25">
        <v>1</v>
      </c>
      <c r="D65" s="52"/>
      <c r="E65" s="17" t="s">
        <v>43</v>
      </c>
      <c r="F65" s="18">
        <v>4</v>
      </c>
      <c r="G65" s="60"/>
      <c r="H65" s="7"/>
      <c r="I65" s="7"/>
      <c r="J65" s="7"/>
      <c r="K65" s="13">
        <f>F65*J65</f>
        <v>0</v>
      </c>
    </row>
    <row r="66" spans="2:11" x14ac:dyDescent="0.3">
      <c r="B66" s="56" t="s">
        <v>50</v>
      </c>
      <c r="C66" s="57"/>
      <c r="D66" s="57"/>
      <c r="E66" s="57"/>
      <c r="F66" s="57"/>
      <c r="G66" s="35"/>
      <c r="H66" s="35"/>
      <c r="I66" s="35"/>
      <c r="J66" s="14">
        <f>SUM(J55:J65)</f>
        <v>0</v>
      </c>
      <c r="K66" s="15">
        <f>SUM(K55:K65)</f>
        <v>0</v>
      </c>
    </row>
    <row r="67" spans="2:11" x14ac:dyDescent="0.3">
      <c r="B67" s="20"/>
      <c r="C67" s="20"/>
      <c r="D67" s="20"/>
      <c r="E67" s="21"/>
      <c r="F67" s="21"/>
      <c r="G67" s="21"/>
      <c r="H67" s="21"/>
      <c r="I67" s="21"/>
      <c r="J67" s="21"/>
      <c r="K67" s="21"/>
    </row>
    <row r="68" spans="2:11" x14ac:dyDescent="0.3">
      <c r="B68" s="54" t="s">
        <v>75</v>
      </c>
      <c r="C68" s="55"/>
      <c r="D68" s="55"/>
      <c r="E68" s="21"/>
      <c r="F68" s="21"/>
      <c r="G68" s="21"/>
      <c r="H68" s="21"/>
      <c r="I68" s="21"/>
      <c r="J68" s="21"/>
      <c r="K68" s="21"/>
    </row>
    <row r="69" spans="2:11" x14ac:dyDescent="0.3">
      <c r="B69" s="26" t="s">
        <v>51</v>
      </c>
      <c r="C69" s="20"/>
      <c r="D69" s="20"/>
      <c r="E69" s="21"/>
      <c r="F69" s="21"/>
      <c r="G69" s="21"/>
      <c r="H69" s="21"/>
      <c r="I69" s="21"/>
      <c r="J69" s="21"/>
      <c r="K69" s="21"/>
    </row>
    <row r="70" spans="2:11" x14ac:dyDescent="0.3">
      <c r="B70" s="26" t="s">
        <v>52</v>
      </c>
      <c r="C70" s="20"/>
      <c r="D70" s="20"/>
      <c r="E70" s="21"/>
      <c r="F70" s="21"/>
      <c r="G70" s="21"/>
      <c r="H70" s="21"/>
      <c r="I70" s="21"/>
      <c r="J70" s="21"/>
      <c r="K70" s="21"/>
    </row>
    <row r="71" spans="2:11" x14ac:dyDescent="0.3">
      <c r="B71" s="26" t="s">
        <v>53</v>
      </c>
      <c r="C71" s="20"/>
      <c r="D71" s="20"/>
      <c r="E71" s="21"/>
      <c r="F71" s="21"/>
      <c r="G71" s="21"/>
      <c r="H71" s="21"/>
      <c r="I71" s="21"/>
      <c r="J71" s="21"/>
      <c r="K71" s="21"/>
    </row>
    <row r="72" spans="2:11" x14ac:dyDescent="0.3">
      <c r="B72" s="26" t="s">
        <v>54</v>
      </c>
      <c r="C72" s="20"/>
      <c r="D72" s="20"/>
      <c r="E72" s="21"/>
      <c r="F72" s="21"/>
      <c r="G72" s="21"/>
      <c r="H72" s="21"/>
      <c r="I72" s="21"/>
      <c r="J72" s="21"/>
      <c r="K72" s="21"/>
    </row>
    <row r="73" spans="2:11" x14ac:dyDescent="0.3">
      <c r="B73" s="26" t="s">
        <v>55</v>
      </c>
      <c r="C73" s="20"/>
      <c r="D73" s="20"/>
      <c r="E73" s="21"/>
      <c r="F73" s="21"/>
      <c r="G73" s="21"/>
      <c r="H73" s="21"/>
      <c r="I73" s="21"/>
      <c r="J73" s="21"/>
      <c r="K73" s="21"/>
    </row>
    <row r="74" spans="2:11" x14ac:dyDescent="0.3">
      <c r="B74" s="26" t="s">
        <v>56</v>
      </c>
      <c r="C74" s="20"/>
      <c r="D74" s="20"/>
      <c r="E74" s="21"/>
      <c r="F74" s="21"/>
      <c r="G74" s="21"/>
      <c r="H74" s="21"/>
      <c r="I74" s="21"/>
      <c r="J74" s="21"/>
      <c r="K74" s="21"/>
    </row>
    <row r="75" spans="2:11" x14ac:dyDescent="0.3">
      <c r="B75" s="26" t="s">
        <v>57</v>
      </c>
      <c r="C75" s="20"/>
      <c r="D75" s="20"/>
      <c r="E75" s="21"/>
      <c r="F75" s="21"/>
      <c r="G75" s="21"/>
      <c r="H75" s="21"/>
      <c r="I75" s="21"/>
      <c r="J75" s="21"/>
      <c r="K75" s="21"/>
    </row>
    <row r="76" spans="2:11" x14ac:dyDescent="0.3">
      <c r="B76" s="26" t="s">
        <v>58</v>
      </c>
      <c r="C76" s="20"/>
      <c r="D76" s="20"/>
      <c r="E76" s="21"/>
      <c r="F76" s="21"/>
      <c r="G76" s="21"/>
      <c r="H76" s="21"/>
      <c r="I76" s="21"/>
      <c r="J76" s="21"/>
      <c r="K76" s="21"/>
    </row>
    <row r="77" spans="2:11" x14ac:dyDescent="0.3">
      <c r="B77" s="26" t="s">
        <v>59</v>
      </c>
      <c r="C77" s="20"/>
      <c r="D77" s="20"/>
      <c r="E77" s="21"/>
      <c r="F77" s="21"/>
      <c r="G77" s="21"/>
      <c r="H77" s="21"/>
      <c r="I77" s="21"/>
      <c r="J77" s="21"/>
      <c r="K77" s="21"/>
    </row>
    <row r="78" spans="2:11" x14ac:dyDescent="0.3">
      <c r="B78" s="26" t="s">
        <v>60</v>
      </c>
      <c r="C78" s="20"/>
      <c r="D78" s="20"/>
      <c r="E78" s="21"/>
      <c r="F78" s="21"/>
      <c r="G78" s="21"/>
      <c r="H78" s="21"/>
      <c r="I78" s="21"/>
      <c r="J78" s="21"/>
      <c r="K78" s="21"/>
    </row>
    <row r="79" spans="2:11" x14ac:dyDescent="0.3">
      <c r="B79" s="26" t="s">
        <v>61</v>
      </c>
      <c r="C79" s="20"/>
      <c r="D79" s="20"/>
      <c r="E79" s="21"/>
      <c r="F79" s="21"/>
      <c r="G79" s="21"/>
      <c r="H79" s="21"/>
      <c r="I79" s="21"/>
      <c r="J79" s="21"/>
      <c r="K79" s="21"/>
    </row>
    <row r="80" spans="2:11" x14ac:dyDescent="0.3">
      <c r="B80" s="26" t="s">
        <v>62</v>
      </c>
      <c r="C80" s="20"/>
      <c r="D80" s="20"/>
      <c r="E80" s="21"/>
      <c r="F80" s="21"/>
      <c r="G80" s="21"/>
      <c r="H80" s="21"/>
      <c r="I80" s="21"/>
      <c r="J80" s="21"/>
      <c r="K80" s="21"/>
    </row>
    <row r="81" spans="2:12" x14ac:dyDescent="0.3">
      <c r="B81" s="26" t="s">
        <v>63</v>
      </c>
      <c r="C81" s="20"/>
      <c r="D81" s="20"/>
      <c r="E81" s="21"/>
      <c r="F81" s="21"/>
      <c r="G81" s="21"/>
      <c r="H81" s="21"/>
      <c r="I81" s="21"/>
      <c r="J81" s="21"/>
      <c r="K81" s="21"/>
    </row>
    <row r="82" spans="2:12" x14ac:dyDescent="0.3">
      <c r="B82" s="26" t="s">
        <v>64</v>
      </c>
      <c r="C82" s="20"/>
      <c r="D82" s="20"/>
      <c r="E82" s="21"/>
      <c r="F82" s="21"/>
      <c r="G82" s="21"/>
      <c r="H82" s="21"/>
      <c r="I82" s="21"/>
      <c r="J82" s="21"/>
      <c r="K82" s="21"/>
    </row>
    <row r="83" spans="2:12" x14ac:dyDescent="0.3">
      <c r="B83" s="26" t="s">
        <v>65</v>
      </c>
      <c r="C83" s="20"/>
      <c r="D83" s="20"/>
      <c r="E83" s="21"/>
      <c r="F83" s="21"/>
      <c r="G83" s="21"/>
      <c r="H83" s="21"/>
      <c r="I83" s="21"/>
      <c r="J83" s="21"/>
      <c r="K83" s="21"/>
    </row>
    <row r="84" spans="2:12" x14ac:dyDescent="0.3">
      <c r="B84" s="26" t="s">
        <v>66</v>
      </c>
      <c r="C84" s="20"/>
      <c r="D84" s="20"/>
      <c r="E84" s="21"/>
      <c r="F84" s="21"/>
      <c r="G84" s="21"/>
      <c r="H84" s="21"/>
      <c r="I84" s="21"/>
      <c r="J84" s="21"/>
      <c r="K84" s="21"/>
    </row>
    <row r="85" spans="2:12" x14ac:dyDescent="0.3">
      <c r="B85" s="26" t="s">
        <v>67</v>
      </c>
      <c r="C85" s="20"/>
      <c r="D85" s="20"/>
      <c r="E85" s="21"/>
      <c r="F85" s="21"/>
      <c r="G85" s="21"/>
      <c r="H85" s="21"/>
      <c r="I85" s="21"/>
      <c r="J85" s="21"/>
      <c r="K85" s="21"/>
    </row>
    <row r="86" spans="2:12" x14ac:dyDescent="0.3">
      <c r="B86" s="26" t="s">
        <v>68</v>
      </c>
      <c r="C86" s="20"/>
      <c r="D86" s="20"/>
      <c r="E86" s="21"/>
      <c r="F86" s="21"/>
      <c r="G86" s="21"/>
      <c r="H86" s="21"/>
      <c r="I86" s="21"/>
      <c r="J86" s="21"/>
      <c r="K86" s="21"/>
    </row>
    <row r="87" spans="2:12" x14ac:dyDescent="0.3">
      <c r="B87" s="26" t="s">
        <v>69</v>
      </c>
      <c r="C87" s="20"/>
      <c r="D87" s="20"/>
      <c r="E87" s="21"/>
      <c r="F87" s="21"/>
      <c r="G87" s="21"/>
      <c r="H87" s="21"/>
      <c r="I87" s="21"/>
      <c r="J87" s="21"/>
      <c r="K87" s="21"/>
    </row>
    <row r="88" spans="2:12" x14ac:dyDescent="0.3">
      <c r="B88" s="26" t="s">
        <v>70</v>
      </c>
      <c r="C88" s="20"/>
      <c r="D88" s="20"/>
      <c r="E88" s="21"/>
      <c r="F88" s="21"/>
      <c r="G88" s="21"/>
      <c r="H88" s="21"/>
      <c r="I88" s="21"/>
      <c r="J88" s="21"/>
      <c r="K88" s="21"/>
    </row>
    <row r="89" spans="2:12" x14ac:dyDescent="0.3">
      <c r="B89" s="26" t="s">
        <v>71</v>
      </c>
      <c r="C89" s="20"/>
      <c r="D89" s="20"/>
      <c r="E89" s="21"/>
      <c r="F89" s="21"/>
      <c r="G89" s="21"/>
      <c r="H89" s="21"/>
      <c r="I89" s="21"/>
      <c r="J89" s="21"/>
      <c r="K89" s="21"/>
    </row>
    <row r="90" spans="2:12" x14ac:dyDescent="0.3">
      <c r="B90" s="20"/>
      <c r="C90" s="20"/>
      <c r="D90" s="20"/>
      <c r="E90" s="21"/>
      <c r="F90" s="21"/>
      <c r="G90" s="21"/>
      <c r="H90" s="21"/>
      <c r="I90" s="21"/>
      <c r="J90" s="21"/>
      <c r="K90" s="21"/>
    </row>
    <row r="91" spans="2:12" x14ac:dyDescent="0.3">
      <c r="B91" s="4"/>
      <c r="C91" s="4"/>
      <c r="D91" s="4"/>
    </row>
    <row r="92" spans="2:12" x14ac:dyDescent="0.3">
      <c r="B92" s="4"/>
      <c r="C92" s="4"/>
      <c r="D92" s="4"/>
    </row>
    <row r="93" spans="2:12" x14ac:dyDescent="0.3">
      <c r="B93" s="4"/>
      <c r="C93" s="4"/>
      <c r="D93" s="4"/>
    </row>
    <row r="94" spans="2:12" ht="15.6" x14ac:dyDescent="0.3">
      <c r="B94" s="28" t="s">
        <v>79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</row>
    <row r="97" spans="2:12" ht="19.2" customHeight="1" x14ac:dyDescent="0.3">
      <c r="B97" s="61" t="s">
        <v>80</v>
      </c>
      <c r="C97" s="61"/>
      <c r="D97" s="61"/>
      <c r="E97" s="61"/>
      <c r="F97" s="61"/>
      <c r="G97" s="61"/>
      <c r="H97" s="61"/>
      <c r="I97" s="61"/>
      <c r="J97" s="61"/>
      <c r="K97" s="61"/>
      <c r="L97" s="61"/>
    </row>
    <row r="98" spans="2:12" ht="21.6" customHeight="1" x14ac:dyDescent="0.3">
      <c r="B98" s="61" t="s">
        <v>2</v>
      </c>
      <c r="C98" s="61"/>
      <c r="D98" s="61"/>
      <c r="E98" s="29"/>
      <c r="F98" s="29"/>
      <c r="G98" s="36"/>
      <c r="H98" s="36"/>
      <c r="I98" s="36"/>
      <c r="J98" s="29"/>
      <c r="K98" s="29"/>
      <c r="L98" s="29"/>
    </row>
    <row r="99" spans="2:12" ht="25.95" customHeight="1" x14ac:dyDescent="0.3">
      <c r="B99" s="30" t="s">
        <v>5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</row>
    <row r="102" spans="2:12" ht="15.6" x14ac:dyDescent="0.3">
      <c r="B102" s="30" t="s">
        <v>3</v>
      </c>
      <c r="C102" s="30"/>
      <c r="D102" s="32" t="s">
        <v>78</v>
      </c>
      <c r="E102" s="32"/>
      <c r="F102" s="32"/>
      <c r="G102" s="32"/>
      <c r="H102" s="32"/>
      <c r="I102" s="32"/>
      <c r="J102" s="32"/>
      <c r="K102" s="31"/>
      <c r="L102" s="31"/>
    </row>
    <row r="103" spans="2:12" ht="15.6" x14ac:dyDescent="0.3">
      <c r="B103" s="30"/>
      <c r="C103" s="30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2:12" ht="15.6" x14ac:dyDescent="0.3">
      <c r="B104" s="30"/>
      <c r="C104" s="30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2:12" x14ac:dyDescent="0.3">
      <c r="B105" s="62" t="s">
        <v>4</v>
      </c>
      <c r="C105" s="62"/>
      <c r="D105" s="62"/>
      <c r="E105" s="33"/>
      <c r="F105" s="33"/>
      <c r="G105" s="37"/>
      <c r="H105" s="37"/>
      <c r="I105" s="37"/>
      <c r="J105" s="33"/>
      <c r="K105" s="33"/>
      <c r="L105" s="33"/>
    </row>
    <row r="106" spans="2:12" x14ac:dyDescent="0.3">
      <c r="B106" s="62"/>
      <c r="C106" s="62"/>
      <c r="D106" s="62"/>
      <c r="E106" s="33"/>
      <c r="F106" s="33"/>
      <c r="G106" s="37"/>
      <c r="H106" s="37"/>
      <c r="I106" s="37"/>
      <c r="J106" s="33"/>
      <c r="K106" s="33"/>
      <c r="L106" s="33"/>
    </row>
    <row r="107" spans="2:12" x14ac:dyDescent="0.3">
      <c r="B107" s="63"/>
      <c r="C107" s="63"/>
      <c r="D107" s="63"/>
      <c r="E107" s="63"/>
      <c r="F107" s="63"/>
      <c r="G107" s="38"/>
      <c r="H107" s="38"/>
      <c r="I107" s="38"/>
      <c r="J107" s="1"/>
    </row>
    <row r="108" spans="2:12" x14ac:dyDescent="0.3">
      <c r="B108" s="63"/>
      <c r="C108" s="63"/>
      <c r="D108" s="63"/>
      <c r="E108" s="63"/>
      <c r="F108" s="63"/>
      <c r="G108" s="38"/>
      <c r="H108" s="38"/>
      <c r="I108" s="38"/>
      <c r="J108" s="1"/>
    </row>
  </sheetData>
  <mergeCells count="37">
    <mergeCell ref="B42:K42"/>
    <mergeCell ref="G43:G46"/>
    <mergeCell ref="D43:D46"/>
    <mergeCell ref="B47:F47"/>
    <mergeCell ref="B97:L97"/>
    <mergeCell ref="B98:D98"/>
    <mergeCell ref="B105:D106"/>
    <mergeCell ref="B107:F108"/>
    <mergeCell ref="B48:J48"/>
    <mergeCell ref="B6:K6"/>
    <mergeCell ref="D7:D9"/>
    <mergeCell ref="D10:D11"/>
    <mergeCell ref="B13:K13"/>
    <mergeCell ref="B12:F12"/>
    <mergeCell ref="G7:G11"/>
    <mergeCell ref="D14:D17"/>
    <mergeCell ref="D18:D21"/>
    <mergeCell ref="B22:F22"/>
    <mergeCell ref="B23:K23"/>
    <mergeCell ref="D24:D27"/>
    <mergeCell ref="G14:G21"/>
    <mergeCell ref="D28:D31"/>
    <mergeCell ref="C94:L94"/>
    <mergeCell ref="B32:F32"/>
    <mergeCell ref="B33:K33"/>
    <mergeCell ref="D34:D37"/>
    <mergeCell ref="D38:D40"/>
    <mergeCell ref="B41:F41"/>
    <mergeCell ref="B68:D68"/>
    <mergeCell ref="B54:K54"/>
    <mergeCell ref="D55:D57"/>
    <mergeCell ref="D58:D62"/>
    <mergeCell ref="B66:F66"/>
    <mergeCell ref="D63:D65"/>
    <mergeCell ref="G24:G31"/>
    <mergeCell ref="G34:G40"/>
    <mergeCell ref="G55:G6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Сидорец Анастасия Михайловна</cp:lastModifiedBy>
  <cp:lastPrinted>2015-10-26T07:03:12Z</cp:lastPrinted>
  <dcterms:created xsi:type="dcterms:W3CDTF">2015-09-04T07:36:44Z</dcterms:created>
  <dcterms:modified xsi:type="dcterms:W3CDTF">2016-07-18T14:35:20Z</dcterms:modified>
</cp:coreProperties>
</file>