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7390" windowHeight="729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G14" i="1" l="1"/>
  <c r="G7" i="1"/>
  <c r="G13" i="1" l="1"/>
  <c r="G8" i="1" l="1"/>
</calcChain>
</file>

<file path=xl/sharedStrings.xml><?xml version="1.0" encoding="utf-8"?>
<sst xmlns="http://schemas.openxmlformats.org/spreadsheetml/2006/main" count="29" uniqueCount="24">
  <si>
    <t>Приложение 5</t>
  </si>
  <si>
    <t>№п/п</t>
  </si>
  <si>
    <t>Наименование лицензий</t>
  </si>
  <si>
    <t>Цена, руб./шт с НДС</t>
  </si>
  <si>
    <t>Стоимость, руб. с НДС</t>
  </si>
  <si>
    <t>Предполагаемое количество к приобретению, шт.</t>
  </si>
  <si>
    <t>Итого, сумма в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</si>
  <si>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</si>
  <si>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</si>
  <si>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</si>
  <si>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</si>
  <si>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</si>
  <si>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ячейки к заполнению</t>
  </si>
  <si>
    <t>Количество лицензий принятых на обслуживание, шт.</t>
  </si>
  <si>
    <t>дата "___"_____________ 2013 г.</t>
  </si>
  <si>
    <t xml:space="preserve">Спецификация на лицензии производства Veeam Backup </t>
  </si>
  <si>
    <t>Veeam Backup &amp; Replication Enterprise for VMware Tier A</t>
  </si>
  <si>
    <t xml:space="preserve">Cпецификация на услуги технической поддержки лицензий Veeam Backup </t>
  </si>
  <si>
    <t>2 additional years of maintenance prepaid for Veeam Backup &amp; Replication Enterprise for VMware Tier A</t>
  </si>
  <si>
    <t xml:space="preserve">Наименование продукта Veeam Backup </t>
  </si>
  <si>
    <t>к Конкурсной документации № 37 – 06/06/13</t>
  </si>
  <si>
    <t>V-BUENT/S-AP000-00-R</t>
  </si>
  <si>
    <t>V-BUENT/S-AP2YP-00-R</t>
  </si>
  <si>
    <t>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</si>
</sst>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  <numFmt numFmtId="176" formatCode="[$$-409]#,##0.0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>
      <alignment horizontal="right"/>
    </xf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4" fillId="10" borderId="0" applyNumberFormat="0" applyBorder="0" applyAlignment="0" applyProtection="0"/>
    <xf numFmtId="10" fontId="15" fillId="27" borderId="0" applyNumberFormat="0" applyFont="0" applyFill="0" applyBorder="0" applyAlignment="0" applyProtection="0"/>
    <xf numFmtId="164" fontId="16" fillId="0" borderId="0" applyFill="0" applyBorder="0" applyAlignment="0"/>
    <xf numFmtId="0" fontId="17" fillId="28" borderId="3" applyNumberFormat="0" applyAlignment="0" applyProtection="0"/>
    <xf numFmtId="0" fontId="18" fillId="29" borderId="4" applyNumberFormat="0" applyAlignment="0" applyProtection="0"/>
    <xf numFmtId="165" fontId="7" fillId="0" borderId="0" applyFont="0" applyFill="0" applyBorder="0" applyAlignment="0" applyProtection="0"/>
    <xf numFmtId="0" fontId="19" fillId="0" borderId="0"/>
    <xf numFmtId="0" fontId="1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0" borderId="5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3" applyNumberFormat="0" applyAlignment="0" applyProtection="0"/>
    <xf numFmtId="0" fontId="27" fillId="0" borderId="9" applyNumberFormat="0" applyFill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8" fillId="15" borderId="0" applyNumberFormat="0" applyBorder="0" applyAlignment="0" applyProtection="0"/>
    <xf numFmtId="0" fontId="8" fillId="0" borderId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29" fillId="28" borderId="11" applyNumberFormat="0" applyAlignment="0" applyProtection="0"/>
    <xf numFmtId="0" fontId="19" fillId="0" borderId="0"/>
    <xf numFmtId="0" fontId="30" fillId="0" borderId="0" applyNumberFormat="0" applyFont="0" applyFill="0" applyBorder="0" applyAlignment="0"/>
    <xf numFmtId="170" fontId="5" fillId="0" borderId="1" applyNumberFormat="0">
      <alignment horizontal="center" vertical="top" wrapText="1"/>
    </xf>
    <xf numFmtId="0" fontId="13" fillId="0" borderId="0" applyNumberFormat="0" applyFill="0" applyBorder="0" applyAlignment="0" applyProtection="0">
      <alignment horizontal="center"/>
    </xf>
    <xf numFmtId="0" fontId="8" fillId="0" borderId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>
      <protection locked="0"/>
    </xf>
    <xf numFmtId="0" fontId="34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6" fillId="6" borderId="3" applyNumberFormat="0" applyAlignment="0" applyProtection="0"/>
    <xf numFmtId="0" fontId="26" fillId="6" borderId="3" applyNumberFormat="0" applyAlignment="0" applyProtection="0"/>
    <xf numFmtId="0" fontId="26" fillId="6" borderId="3" applyNumberFormat="0" applyAlignment="0" applyProtection="0"/>
    <xf numFmtId="0" fontId="26" fillId="6" borderId="3" applyNumberFormat="0" applyAlignment="0" applyProtection="0"/>
    <xf numFmtId="0" fontId="29" fillId="13" borderId="11" applyNumberFormat="0" applyAlignment="0" applyProtection="0"/>
    <xf numFmtId="0" fontId="29" fillId="13" borderId="11" applyNumberFormat="0" applyAlignment="0" applyProtection="0"/>
    <xf numFmtId="0" fontId="29" fillId="13" borderId="11" applyNumberFormat="0" applyAlignment="0" applyProtection="0"/>
    <xf numFmtId="0" fontId="29" fillId="13" borderId="11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18" fillId="29" borderId="4" applyNumberFormat="0" applyAlignment="0" applyProtection="0"/>
    <xf numFmtId="0" fontId="18" fillId="29" borderId="4" applyNumberFormat="0" applyAlignment="0" applyProtection="0"/>
    <xf numFmtId="0" fontId="18" fillId="29" borderId="4" applyNumberFormat="0" applyAlignment="0" applyProtection="0"/>
    <xf numFmtId="0" fontId="18" fillId="29" borderId="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0" fontId="5" fillId="7" borderId="1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8" fillId="0" borderId="0"/>
    <xf numFmtId="0" fontId="10" fillId="0" borderId="0"/>
    <xf numFmtId="0" fontId="4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32" borderId="16" applyNumberFormat="0" applyProtection="0">
      <alignment horizontal="left" vertical="center" indent="1"/>
    </xf>
    <xf numFmtId="0" fontId="7" fillId="33" borderId="16" applyNumberFormat="0" applyProtection="0">
      <alignment horizontal="left" vertical="center" indent="1"/>
    </xf>
    <xf numFmtId="0" fontId="7" fillId="34" borderId="16" applyNumberFormat="0" applyProtection="0">
      <alignment horizontal="left" vertical="center" indent="1"/>
    </xf>
    <xf numFmtId="0" fontId="7" fillId="31" borderId="16" applyNumberFormat="0" applyProtection="0">
      <alignment horizontal="left" vertical="center" indent="1"/>
    </xf>
    <xf numFmtId="4" fontId="16" fillId="35" borderId="16" applyNumberFormat="0" applyProtection="0">
      <alignment horizontal="right" vertical="center"/>
    </xf>
    <xf numFmtId="4" fontId="16" fillId="36" borderId="16" applyNumberFormat="0" applyProtection="0">
      <alignment horizontal="left" vertical="center" indent="1"/>
    </xf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1" borderId="0">
      <alignment horizontal="left" vertical="center"/>
    </xf>
    <xf numFmtId="2" fontId="46" fillId="0" borderId="0">
      <alignment horizontal="right"/>
      <protection hidden="1"/>
    </xf>
    <xf numFmtId="0" fontId="2" fillId="0" borderId="0"/>
  </cellStyleXfs>
  <cellXfs count="33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4" fontId="47" fillId="4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" fontId="47" fillId="4" borderId="20" xfId="3" applyNumberFormat="1" applyFont="1" applyFill="1" applyBorder="1" applyAlignment="1">
      <alignment horizontal="center" vertical="center" wrapText="1"/>
    </xf>
    <xf numFmtId="0" fontId="47" fillId="4" borderId="21" xfId="3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76" fontId="3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20" xfId="0" applyBorder="1" applyAlignment="1">
      <alignment horizontal="center" vertical="center"/>
    </xf>
    <xf numFmtId="4" fontId="48" fillId="4" borderId="17" xfId="3" applyNumberFormat="1" applyFont="1" applyFill="1" applyBorder="1" applyAlignment="1">
      <alignment horizontal="center" vertical="center" wrapText="1"/>
    </xf>
    <xf numFmtId="4" fontId="48" fillId="4" borderId="18" xfId="3" applyNumberFormat="1" applyFont="1" applyFill="1" applyBorder="1" applyAlignment="1">
      <alignment horizontal="center" vertical="center" wrapText="1"/>
    </xf>
    <xf numFmtId="4" fontId="48" fillId="4" borderId="19" xfId="3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49" fillId="0" borderId="0" xfId="0" applyFont="1" applyAlignment="1">
      <alignment wrapText="1"/>
    </xf>
    <xf numFmtId="0" fontId="5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" fontId="48" fillId="3" borderId="24" xfId="3" applyNumberFormat="1" applyFont="1" applyFill="1" applyBorder="1" applyAlignment="1">
      <alignment vertical="center" wrapText="1"/>
    </xf>
    <xf numFmtId="4" fontId="48" fillId="4" borderId="22" xfId="3" applyNumberFormat="1" applyFont="1" applyFill="1" applyBorder="1" applyAlignment="1">
      <alignment horizontal="center" vertical="center" wrapText="1"/>
    </xf>
    <xf numFmtId="4" fontId="48" fillId="4" borderId="23" xfId="3" applyNumberFormat="1" applyFont="1" applyFill="1" applyBorder="1" applyAlignment="1">
      <alignment horizontal="center" vertical="center" wrapText="1"/>
    </xf>
    <xf numFmtId="4" fontId="48" fillId="4" borderId="24" xfId="3" applyNumberFormat="1" applyFont="1" applyFill="1" applyBorder="1" applyAlignment="1">
      <alignment horizontal="center" vertical="center" wrapText="1"/>
    </xf>
    <xf numFmtId="4" fontId="48" fillId="3" borderId="25" xfId="3" applyNumberFormat="1" applyFont="1" applyFill="1" applyBorder="1" applyAlignment="1">
      <alignment vertical="center" wrapText="1"/>
    </xf>
    <xf numFmtId="4" fontId="47" fillId="4" borderId="26" xfId="3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</cellXfs>
  <cellStyles count="403">
    <cellStyle name="_4InternalUse_Loans overdue +30 + Portfolio split + Loan covenants" xfId="8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2" xfId="137"/>
    <cellStyle name="Accent3" xfId="138"/>
    <cellStyle name="Accent4" xfId="139"/>
    <cellStyle name="Accent5" xfId="140"/>
    <cellStyle name="Accent6" xfId="141"/>
    <cellStyle name="Acdldnnueer" xfId="369"/>
    <cellStyle name="Alilciue [0]_13o2" xfId="370"/>
    <cellStyle name="Alilciue_13o2" xfId="371"/>
    <cellStyle name="Bad" xfId="142"/>
    <cellStyle name="blue" xfId="143"/>
    <cellStyle name="Calc Currency (0)" xfId="144"/>
    <cellStyle name="Calculation" xfId="145"/>
    <cellStyle name="Check Cell" xfId="146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 - Style2" xfId="149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Good" xfId="164"/>
    <cellStyle name="Header" xfId="400"/>
    <cellStyle name="Header1" xfId="165"/>
    <cellStyle name="Header2" xfId="166"/>
    <cellStyle name="Heading 1" xfId="167"/>
    <cellStyle name="Heading 2" xfId="168"/>
    <cellStyle name="Heading 3" xfId="169"/>
    <cellStyle name="Heading 4" xfId="170"/>
    <cellStyle name="Iau?iue_13o2" xfId="375"/>
    <cellStyle name="Input" xfId="171"/>
    <cellStyle name="Linked Cell" xfId="172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2" xfId="184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utput" xfId="192"/>
    <cellStyle name="Percen - Style1" xfId="193"/>
    <cellStyle name="Prices" xfId="401"/>
    <cellStyle name="protect" xfId="194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mall" xfId="196"/>
    <cellStyle name="Style 1" xfId="197"/>
    <cellStyle name="Title" xfId="198"/>
    <cellStyle name="Total" xfId="199"/>
    <cellStyle name="unprotect" xfId="200"/>
    <cellStyle name="Warning Text" xfId="201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Денежный 2" xfId="239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2" xfId="2"/>
    <cellStyle name="Обычный 2 2 2" xfId="5"/>
    <cellStyle name="Обычный 2 3" xfId="276"/>
    <cellStyle name="Обычный 2 4" xfId="277"/>
    <cellStyle name="Обычный 2 5" xfId="278"/>
    <cellStyle name="Обычный 2 6" xfId="279"/>
    <cellStyle name="Обычный 2 7" xfId="280"/>
    <cellStyle name="Обычный 2 8" xfId="281"/>
    <cellStyle name="Обычный 2 9" xfId="282"/>
    <cellStyle name="Обычный 3" xfId="3"/>
    <cellStyle name="Обычный 3 2" xfId="283"/>
    <cellStyle name="Обычный 4" xfId="397"/>
    <cellStyle name="Обычный 4 2" xfId="284"/>
    <cellStyle name="Обычный 4 3" xfId="285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2" xfId="7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="85" zoomScaleNormal="85" workbookViewId="0">
      <selection activeCell="E13" sqref="E13"/>
    </sheetView>
  </sheetViews>
  <sheetFormatPr defaultRowHeight="15"/>
  <cols>
    <col min="2" max="2" width="6.140625" customWidth="1"/>
    <col min="3" max="3" width="23" style="8" customWidth="1"/>
    <col min="4" max="4" width="43.28515625" customWidth="1"/>
    <col min="5" max="5" width="28.7109375" customWidth="1"/>
    <col min="6" max="6" width="23.28515625" customWidth="1"/>
    <col min="7" max="7" width="20.28515625" customWidth="1"/>
    <col min="8" max="8" width="19.42578125" customWidth="1"/>
    <col min="9" max="9" width="19.28515625" customWidth="1"/>
  </cols>
  <sheetData>
    <row r="1" spans="2:10">
      <c r="D1" s="2"/>
      <c r="E1" s="2"/>
      <c r="F1" s="2"/>
      <c r="G1" s="2"/>
      <c r="H1" s="2" t="s">
        <v>0</v>
      </c>
      <c r="I1" s="2"/>
    </row>
    <row r="2" spans="2:10">
      <c r="D2" s="1"/>
      <c r="E2" s="1"/>
      <c r="F2" s="1"/>
      <c r="G2" s="18" t="s">
        <v>20</v>
      </c>
      <c r="H2" s="18"/>
      <c r="I2" s="1"/>
    </row>
    <row r="4" spans="2:10" ht="15.75" thickBot="1"/>
    <row r="5" spans="2:10" ht="24" customHeight="1">
      <c r="B5" s="15" t="s">
        <v>15</v>
      </c>
      <c r="C5" s="16"/>
      <c r="D5" s="16"/>
      <c r="E5" s="16"/>
      <c r="F5" s="16"/>
      <c r="G5" s="17"/>
      <c r="J5" s="8"/>
    </row>
    <row r="6" spans="2:10" ht="25.5">
      <c r="B6" s="5" t="s">
        <v>1</v>
      </c>
      <c r="C6" s="31" t="s">
        <v>23</v>
      </c>
      <c r="D6" s="3" t="s">
        <v>2</v>
      </c>
      <c r="E6" s="3" t="s">
        <v>5</v>
      </c>
      <c r="F6" s="3" t="s">
        <v>3</v>
      </c>
      <c r="G6" s="6" t="s">
        <v>4</v>
      </c>
      <c r="J6" s="8"/>
    </row>
    <row r="7" spans="2:10" ht="29.25" customHeight="1">
      <c r="B7" s="7">
        <v>1</v>
      </c>
      <c r="C7" s="32" t="s">
        <v>21</v>
      </c>
      <c r="D7" s="21" t="s">
        <v>16</v>
      </c>
      <c r="E7" s="22">
        <v>40</v>
      </c>
      <c r="F7" s="23"/>
      <c r="G7" s="24">
        <f>E7*F7</f>
        <v>0</v>
      </c>
      <c r="J7" s="8"/>
    </row>
    <row r="8" spans="2:10" ht="15.75" thickBot="1">
      <c r="B8" s="27" t="s">
        <v>6</v>
      </c>
      <c r="C8" s="28"/>
      <c r="D8" s="28"/>
      <c r="E8" s="28"/>
      <c r="F8" s="29"/>
      <c r="G8" s="26">
        <f>SUM(G7:G7)</f>
        <v>0</v>
      </c>
      <c r="J8" s="8"/>
    </row>
    <row r="10" spans="2:10" ht="15.75" thickBot="1">
      <c r="J10" s="8"/>
    </row>
    <row r="11" spans="2:10" ht="21.75" customHeight="1">
      <c r="B11" s="15" t="s">
        <v>17</v>
      </c>
      <c r="C11" s="16"/>
      <c r="D11" s="16"/>
      <c r="E11" s="16"/>
      <c r="F11" s="16"/>
      <c r="G11" s="17"/>
      <c r="I11" s="8"/>
    </row>
    <row r="12" spans="2:10" ht="25.5">
      <c r="B12" s="5" t="s">
        <v>1</v>
      </c>
      <c r="C12" s="31" t="s">
        <v>23</v>
      </c>
      <c r="D12" s="3" t="s">
        <v>19</v>
      </c>
      <c r="E12" s="3" t="s">
        <v>13</v>
      </c>
      <c r="F12" s="3" t="s">
        <v>3</v>
      </c>
      <c r="G12" s="6" t="s">
        <v>4</v>
      </c>
      <c r="H12" s="8"/>
    </row>
    <row r="13" spans="2:10" ht="38.25">
      <c r="B13" s="14">
        <v>1</v>
      </c>
      <c r="C13" s="32" t="s">
        <v>22</v>
      </c>
      <c r="D13" s="21" t="s">
        <v>18</v>
      </c>
      <c r="E13" s="9">
        <v>40</v>
      </c>
      <c r="F13" s="4"/>
      <c r="G13" s="25">
        <f>E13*F13</f>
        <v>0</v>
      </c>
      <c r="H13" s="8"/>
    </row>
    <row r="14" spans="2:10" ht="15.75" customHeight="1" thickBot="1">
      <c r="B14" s="27" t="s">
        <v>6</v>
      </c>
      <c r="C14" s="28"/>
      <c r="D14" s="28"/>
      <c r="E14" s="28"/>
      <c r="F14" s="28"/>
      <c r="G14" s="30">
        <f>G13</f>
        <v>0</v>
      </c>
    </row>
    <row r="18" spans="2:8" ht="15.75" customHeight="1">
      <c r="B18" s="19" t="s">
        <v>7</v>
      </c>
      <c r="C18" s="19"/>
      <c r="D18" s="19"/>
      <c r="E18" s="19"/>
      <c r="F18" s="19"/>
      <c r="G18" s="4"/>
      <c r="H18" s="8" t="s">
        <v>12</v>
      </c>
    </row>
    <row r="19" spans="2:8" ht="15.75">
      <c r="B19" s="19" t="s">
        <v>8</v>
      </c>
      <c r="C19" s="19"/>
      <c r="D19" s="19"/>
      <c r="E19" s="19"/>
    </row>
    <row r="20" spans="2:8" ht="15.75">
      <c r="B20" s="10" t="s">
        <v>14</v>
      </c>
      <c r="C20" s="10"/>
      <c r="D20" s="11"/>
      <c r="E20" s="12"/>
    </row>
    <row r="21" spans="2:8">
      <c r="B21" s="8"/>
      <c r="D21" s="8"/>
      <c r="E21" s="8"/>
    </row>
    <row r="22" spans="2:8">
      <c r="B22" s="8"/>
      <c r="D22" s="8"/>
      <c r="E22" s="8"/>
    </row>
    <row r="23" spans="2:8" ht="15.75">
      <c r="B23" s="10" t="s">
        <v>9</v>
      </c>
      <c r="C23" s="10"/>
      <c r="D23" s="11"/>
      <c r="E23" s="12"/>
    </row>
    <row r="24" spans="2:8" ht="15.75">
      <c r="B24" s="10"/>
      <c r="C24" s="10"/>
      <c r="D24" s="11"/>
      <c r="E24" s="12"/>
    </row>
    <row r="25" spans="2:8" ht="15.75">
      <c r="B25" s="10"/>
      <c r="C25" s="10"/>
      <c r="D25" s="11"/>
      <c r="E25" s="12"/>
    </row>
    <row r="26" spans="2:8" ht="15.75">
      <c r="B26" s="10"/>
      <c r="C26" s="10"/>
      <c r="D26" s="13" t="s">
        <v>10</v>
      </c>
      <c r="E26" s="12"/>
    </row>
    <row r="27" spans="2:8" ht="15.75">
      <c r="B27" s="10"/>
      <c r="C27" s="10"/>
      <c r="D27" s="13"/>
      <c r="E27" s="12"/>
    </row>
    <row r="28" spans="2:8">
      <c r="B28" s="20" t="s">
        <v>11</v>
      </c>
      <c r="C28" s="20"/>
      <c r="D28" s="20"/>
      <c r="E28" s="20"/>
    </row>
    <row r="29" spans="2:8">
      <c r="B29" s="20"/>
      <c r="C29" s="20"/>
      <c r="D29" s="20"/>
      <c r="E29" s="20"/>
    </row>
  </sheetData>
  <mergeCells count="8">
    <mergeCell ref="B19:E19"/>
    <mergeCell ref="B28:E29"/>
    <mergeCell ref="B18:F18"/>
    <mergeCell ref="B5:G5"/>
    <mergeCell ref="B8:F8"/>
    <mergeCell ref="G2:H2"/>
    <mergeCell ref="B14:F14"/>
    <mergeCell ref="B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kiyamova_la</cp:lastModifiedBy>
  <dcterms:created xsi:type="dcterms:W3CDTF">2012-04-11T11:23:37Z</dcterms:created>
  <dcterms:modified xsi:type="dcterms:W3CDTF">2013-06-06T06:35:12Z</dcterms:modified>
</cp:coreProperties>
</file>