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8015" windowHeight="12465"/>
  </bookViews>
  <sheets>
    <sheet name="Лист2" sheetId="2" r:id="rId1"/>
    <sheet name="Лист1" sheetId="1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7" i="2" l="1"/>
  <c r="H8" i="2" l="1"/>
  <c r="D9" i="2"/>
  <c r="E9" i="2"/>
  <c r="F9" i="2"/>
  <c r="G9" i="2"/>
  <c r="F7" i="1"/>
  <c r="E7" i="1"/>
  <c r="H9" i="2" l="1"/>
</calcChain>
</file>

<file path=xl/sharedStrings.xml><?xml version="1.0" encoding="utf-8"?>
<sst xmlns="http://schemas.openxmlformats.org/spreadsheetml/2006/main" count="42" uniqueCount="32">
  <si>
    <t>Приложение 5</t>
  </si>
  <si>
    <t>Детальные требования к товарам представлены в Конкурсном задании</t>
  </si>
  <si>
    <t>Руководитель_______________________</t>
  </si>
  <si>
    <t>МП</t>
  </si>
  <si>
    <t>Предоставляется на конкурс в электронном виде в формате Excel и отсканированная версия документа с подписью и печатью.</t>
  </si>
  <si>
    <t>Заполнению подлежат только выделенные серым цветом ячейки.</t>
  </si>
  <si>
    <t>дата "___"_____________ 2012 г.</t>
  </si>
  <si>
    <t>Наименование товаров (работ, услуг)</t>
  </si>
  <si>
    <t>Технические, функциональные, качественные и другие характеристики товара (работ, услуг)</t>
  </si>
  <si>
    <t>Количество</t>
  </si>
  <si>
    <t>Итого:</t>
  </si>
  <si>
    <t xml:space="preserve">Цена за единицу (руб.)
</t>
  </si>
  <si>
    <t xml:space="preserve">Сумма (руб.)
</t>
  </si>
  <si>
    <t>к Конкурсной документации №</t>
  </si>
  <si>
    <t>Риски: стандартные имущественные
Срок: 1 год
Объекты страхования: 303 банкомата (+15 новых в течение года) и 271 терминал (+100 новых в течение года) и наличность в них;
Территория страхования: РФ
Порядок оплаты страховой премии: поквартально</t>
  </si>
  <si>
    <t>страхование банкоматного и терминального оборудования «ТКБ» (ЗАО) и наличности в нем</t>
  </si>
  <si>
    <t>Объект страхования</t>
  </si>
  <si>
    <t>Срок признания/непризнания события страховым случаем</t>
  </si>
  <si>
    <t>Срок осуществления страховой выплаты.</t>
  </si>
  <si>
    <t>Банкоматы</t>
  </si>
  <si>
    <t>Терминалы</t>
  </si>
  <si>
    <t>Количество дней</t>
  </si>
  <si>
    <t>Общая страховая сумма по оборудованию, руб.</t>
  </si>
  <si>
    <t>Общая сумма денежных средств, которая подлежит страхованию в банкоматах/терминалах, руб.</t>
  </si>
  <si>
    <t>Общая сумма страховой премии, руб./год</t>
  </si>
  <si>
    <t>Характеристики по срокам</t>
  </si>
  <si>
    <t>Страховой тариф в год, %%</t>
  </si>
  <si>
    <t>303</t>
  </si>
  <si>
    <t>271</t>
  </si>
  <si>
    <t>к Конкурсной документации № 39 – 25/10/13</t>
  </si>
  <si>
    <t>*перечень рисков приведен в тендерной документации</t>
  </si>
  <si>
    <t>Риски*: стандартные имущественные
Срок: 1 год
Объекты страхования: 303 банкомата (+15 новых в течение года) и 271 терминал (+100 новых в течение года) и наличность в них;
Территория страхования: РФ
Порядок оплаты страховой премии: поквартально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</si>
</sst>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409]#,##0.00"/>
  </numFmts>
  <fonts count="11"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</font>
    <font>
      <b/>
      <i/>
      <sz val="12"/>
      <color indexed="10"/>
      <name val="Calibri"/>
      <family val="2"/>
      <charset val="204"/>
    </font>
    <font>
      <b/>
      <sz val="8"/>
      <color theme="1"/>
      <name val="Cambria"/>
      <family val="1"/>
      <charset val="204"/>
    </font>
    <font>
      <sz val="11"/>
      <color theme="1"/>
      <name val="Cambria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Bookman Old Style"/>
      <family val="1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0"/>
      <color theme="1"/>
      <name val="NTHarmonica"/>
    </font>
    <font>
      <b/>
      <sz val="10"/>
      <color theme="1"/>
      <name val="MS Sans Serif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164" fontId="1" fillId="0" borderId="0" xfId="0" applyNumberFormat="1" applyFont="1"/>
    <xf numFmtId="0" fontId="1" fillId="0" borderId="0" xfId="0" applyFont="1" applyAlignment="1">
      <alignment horizontal="center" wrapText="1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wrapText="1"/>
    </xf>
    <xf numFmtId="0" fontId="0" fillId="0" borderId="0" xfId="0" applyBorder="1"/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wrapText="1"/>
    </xf>
    <xf numFmtId="0" fontId="2" fillId="0" borderId="0" xfId="0" applyFont="1" applyAlignment="1">
      <alignment wrapText="1"/>
    </xf>
    <xf numFmtId="4" fontId="0" fillId="0" borderId="3" xfId="0" applyNumberFormat="1" applyBorder="1" applyAlignment="1">
      <alignment wrapText="1"/>
    </xf>
    <xf numFmtId="4" fontId="4" fillId="3" borderId="3" xfId="0" applyNumberFormat="1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4" fontId="5" fillId="5" borderId="4" xfId="0" applyNumberFormat="1" applyFont="1" applyFill="1" applyBorder="1"/>
    <xf numFmtId="4" fontId="5" fillId="5" borderId="3" xfId="0" applyNumberFormat="1" applyFont="1" applyFill="1" applyBorder="1"/>
    <xf numFmtId="2" fontId="7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0" fillId="0" borderId="3" xfId="0" applyBorder="1"/>
    <xf numFmtId="9" fontId="8" fillId="0" borderId="3" xfId="0" applyNumberFormat="1" applyFont="1" applyFill="1" applyBorder="1" applyAlignment="1">
      <alignment horizontal="center" vertical="center" wrapText="1"/>
    </xf>
    <xf numFmtId="9" fontId="5" fillId="5" borderId="3" xfId="0" applyNumberFormat="1" applyFont="1" applyFill="1" applyBorder="1"/>
    <xf numFmtId="49" fontId="7" fillId="6" borderId="3" xfId="0" applyNumberFormat="1" applyFont="1" applyFill="1" applyBorder="1" applyAlignment="1">
      <alignment horizontal="center" vertical="center" wrapText="1"/>
    </xf>
    <xf numFmtId="0" fontId="5" fillId="6" borderId="3" xfId="0" applyFont="1" applyFill="1" applyBorder="1"/>
    <xf numFmtId="4" fontId="10" fillId="0" borderId="3" xfId="0" applyNumberFormat="1" applyFont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wrapText="1"/>
    </xf>
    <xf numFmtId="0" fontId="2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2"/>
  <sheetViews>
    <sheetView tabSelected="1" workbookViewId="0">
      <selection activeCell="D12" sqref="D12"/>
    </sheetView>
  </sheetViews>
  <sheetFormatPr defaultRowHeight="15"/>
  <cols>
    <col min="2" max="2" width="30.42578125" customWidth="1"/>
    <col min="3" max="3" width="29.28515625" customWidth="1"/>
    <col min="4" max="4" width="16.28515625" customWidth="1"/>
    <col min="5" max="5" width="24.7109375" customWidth="1"/>
    <col min="6" max="6" width="24.5703125" customWidth="1"/>
    <col min="7" max="7" width="16.85546875" customWidth="1"/>
    <col min="8" max="8" width="24.42578125" customWidth="1"/>
  </cols>
  <sheetData>
    <row r="2" spans="2:8" ht="15.75">
      <c r="H2" s="1" t="s">
        <v>0</v>
      </c>
    </row>
    <row r="3" spans="2:8" ht="15.75">
      <c r="H3" s="1" t="s">
        <v>29</v>
      </c>
    </row>
    <row r="6" spans="2:8" ht="75" customHeight="1">
      <c r="B6" s="17" t="s">
        <v>16</v>
      </c>
      <c r="C6" s="17" t="s">
        <v>8</v>
      </c>
      <c r="D6" s="17" t="s">
        <v>9</v>
      </c>
      <c r="E6" s="17" t="s">
        <v>22</v>
      </c>
      <c r="F6" s="17" t="s">
        <v>23</v>
      </c>
      <c r="G6" s="17" t="s">
        <v>26</v>
      </c>
      <c r="H6" s="17" t="s">
        <v>24</v>
      </c>
    </row>
    <row r="7" spans="2:8" ht="210" customHeight="1">
      <c r="B7" s="23" t="s">
        <v>19</v>
      </c>
      <c r="C7" s="32" t="s">
        <v>31</v>
      </c>
      <c r="D7" s="28" t="s">
        <v>27</v>
      </c>
      <c r="E7" s="30">
        <v>66044725</v>
      </c>
      <c r="F7" s="30">
        <v>833120000</v>
      </c>
      <c r="G7" s="26"/>
      <c r="H7" s="31">
        <f>G7*(E7+F7)</f>
        <v>0</v>
      </c>
    </row>
    <row r="8" spans="2:8" ht="144" customHeight="1">
      <c r="B8" s="23" t="s">
        <v>20</v>
      </c>
      <c r="C8" s="33"/>
      <c r="D8" s="28" t="s">
        <v>28</v>
      </c>
      <c r="E8" s="30">
        <v>28975283</v>
      </c>
      <c r="F8" s="30">
        <v>206350000</v>
      </c>
      <c r="G8" s="26"/>
      <c r="H8" s="31">
        <f>G8*(E8+F8)</f>
        <v>0</v>
      </c>
    </row>
    <row r="9" spans="2:8">
      <c r="B9" s="20" t="s">
        <v>10</v>
      </c>
      <c r="C9" s="22"/>
      <c r="D9" s="22">
        <f t="shared" ref="D9:G9" si="0">D7+D8</f>
        <v>574</v>
      </c>
      <c r="E9" s="22">
        <f t="shared" si="0"/>
        <v>95020008</v>
      </c>
      <c r="F9" s="22">
        <f t="shared" si="0"/>
        <v>1039470000</v>
      </c>
      <c r="G9" s="27">
        <f t="shared" si="0"/>
        <v>0</v>
      </c>
      <c r="H9" s="22">
        <f>H7+H8</f>
        <v>0</v>
      </c>
    </row>
    <row r="11" spans="2:8">
      <c r="B11" t="s">
        <v>30</v>
      </c>
    </row>
    <row r="15" spans="2:8">
      <c r="B15" s="29" t="s">
        <v>25</v>
      </c>
      <c r="C15" s="29" t="s">
        <v>21</v>
      </c>
    </row>
    <row r="16" spans="2:8" ht="25.5">
      <c r="B16" s="24" t="s">
        <v>17</v>
      </c>
      <c r="C16" s="25"/>
    </row>
    <row r="17" spans="2:4" ht="25.5">
      <c r="B17" s="24" t="s">
        <v>18</v>
      </c>
      <c r="C17" s="25"/>
    </row>
    <row r="21" spans="2:4" ht="15.75">
      <c r="B21" s="34" t="s">
        <v>1</v>
      </c>
      <c r="C21" s="34"/>
      <c r="D21" s="34"/>
    </row>
    <row r="22" spans="2:4" ht="15.75">
      <c r="B22" s="34" t="s">
        <v>5</v>
      </c>
      <c r="C22" s="34"/>
      <c r="D22" s="34"/>
    </row>
    <row r="23" spans="2:4" ht="15.75">
      <c r="B23" s="2" t="s">
        <v>6</v>
      </c>
      <c r="C23" s="3"/>
      <c r="D23" s="4"/>
    </row>
    <row r="26" spans="2:4" ht="15.75">
      <c r="B26" s="2" t="s">
        <v>2</v>
      </c>
      <c r="C26" s="3"/>
      <c r="D26" s="4"/>
    </row>
    <row r="27" spans="2:4" ht="15.75">
      <c r="B27" s="2"/>
      <c r="C27" s="3"/>
      <c r="D27" s="4"/>
    </row>
    <row r="28" spans="2:4" ht="15.75">
      <c r="B28" s="2"/>
      <c r="C28" s="3"/>
      <c r="D28" s="4"/>
    </row>
    <row r="29" spans="2:4" ht="15.75">
      <c r="B29" s="2"/>
      <c r="C29" s="5" t="s">
        <v>3</v>
      </c>
      <c r="D29" s="4"/>
    </row>
    <row r="30" spans="2:4" ht="15.75">
      <c r="B30" s="2"/>
      <c r="C30" s="5"/>
      <c r="D30" s="4"/>
    </row>
    <row r="31" spans="2:4">
      <c r="B31" s="35" t="s">
        <v>4</v>
      </c>
      <c r="C31" s="35"/>
      <c r="D31" s="35"/>
    </row>
    <row r="32" spans="2:4">
      <c r="B32" s="35"/>
      <c r="C32" s="35"/>
      <c r="D32" s="35"/>
    </row>
  </sheetData>
  <mergeCells count="4">
    <mergeCell ref="C7:C8"/>
    <mergeCell ref="B21:D21"/>
    <mergeCell ref="B22:D22"/>
    <mergeCell ref="B31:D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0"/>
  <sheetViews>
    <sheetView showGridLines="0" workbookViewId="0">
      <selection activeCell="B9" sqref="B9:D20"/>
    </sheetView>
  </sheetViews>
  <sheetFormatPr defaultRowHeight="15"/>
  <cols>
    <col min="1" max="1" width="3" customWidth="1"/>
    <col min="2" max="2" width="28.5703125" customWidth="1"/>
    <col min="3" max="3" width="31.7109375" customWidth="1"/>
    <col min="4" max="6" width="21.7109375" customWidth="1"/>
    <col min="7" max="7" width="19.28515625" customWidth="1"/>
  </cols>
  <sheetData>
    <row r="2" spans="2:14" ht="15.75">
      <c r="F2" s="1" t="s">
        <v>0</v>
      </c>
    </row>
    <row r="3" spans="2:14" ht="15.75">
      <c r="F3" s="1" t="s">
        <v>13</v>
      </c>
    </row>
    <row r="5" spans="2:14" ht="60">
      <c r="B5" s="16" t="s">
        <v>7</v>
      </c>
      <c r="C5" s="17" t="s">
        <v>8</v>
      </c>
      <c r="D5" s="18" t="s">
        <v>9</v>
      </c>
      <c r="E5" s="18" t="s">
        <v>11</v>
      </c>
      <c r="F5" s="19" t="s">
        <v>12</v>
      </c>
    </row>
    <row r="6" spans="2:14" ht="165">
      <c r="B6" s="15" t="s">
        <v>15</v>
      </c>
      <c r="C6" s="15" t="s">
        <v>14</v>
      </c>
      <c r="D6" s="15"/>
      <c r="E6" s="13"/>
      <c r="F6" s="14"/>
      <c r="I6" s="7"/>
      <c r="J6" s="7"/>
      <c r="K6" s="7"/>
      <c r="L6" s="7"/>
      <c r="M6" s="8"/>
    </row>
    <row r="7" spans="2:14">
      <c r="C7" s="8"/>
      <c r="D7" s="20" t="s">
        <v>10</v>
      </c>
      <c r="E7" s="21">
        <f>E6</f>
        <v>0</v>
      </c>
      <c r="F7" s="21">
        <f>F6</f>
        <v>0</v>
      </c>
      <c r="I7" s="9"/>
      <c r="J7" s="8"/>
      <c r="K7" s="8"/>
      <c r="L7" s="10"/>
      <c r="M7" s="8"/>
    </row>
    <row r="8" spans="2:14">
      <c r="B8" s="6"/>
      <c r="J8" s="9"/>
      <c r="K8" s="8"/>
      <c r="L8" s="8"/>
      <c r="M8" s="10"/>
      <c r="N8" s="8"/>
    </row>
    <row r="9" spans="2:14" ht="30" customHeight="1">
      <c r="B9" s="34" t="s">
        <v>1</v>
      </c>
      <c r="C9" s="34"/>
      <c r="D9" s="34"/>
      <c r="E9" s="11"/>
      <c r="F9" s="11"/>
    </row>
    <row r="10" spans="2:14" ht="33" customHeight="1">
      <c r="B10" s="34" t="s">
        <v>5</v>
      </c>
      <c r="C10" s="34"/>
      <c r="D10" s="34"/>
      <c r="E10" s="11"/>
      <c r="F10" s="11"/>
    </row>
    <row r="11" spans="2:14" ht="15.75">
      <c r="B11" s="2" t="s">
        <v>6</v>
      </c>
      <c r="C11" s="3"/>
      <c r="D11" s="4"/>
      <c r="E11" s="4"/>
      <c r="F11" s="4"/>
    </row>
    <row r="14" spans="2:14" ht="15.75">
      <c r="B14" s="2" t="s">
        <v>2</v>
      </c>
      <c r="C14" s="3"/>
      <c r="D14" s="4"/>
      <c r="E14" s="4"/>
      <c r="F14" s="4"/>
    </row>
    <row r="15" spans="2:14" ht="15.75">
      <c r="B15" s="2"/>
      <c r="C15" s="3"/>
      <c r="D15" s="4"/>
      <c r="E15" s="4"/>
      <c r="F15" s="4"/>
    </row>
    <row r="16" spans="2:14" ht="15.75">
      <c r="B16" s="2"/>
      <c r="C16" s="3"/>
      <c r="D16" s="4"/>
      <c r="E16" s="4"/>
      <c r="F16" s="4"/>
    </row>
    <row r="17" spans="2:6" ht="15.75">
      <c r="B17" s="2"/>
      <c r="C17" s="5" t="s">
        <v>3</v>
      </c>
      <c r="D17" s="4"/>
      <c r="E17" s="4"/>
      <c r="F17" s="4"/>
    </row>
    <row r="18" spans="2:6" ht="15.75">
      <c r="B18" s="2"/>
      <c r="C18" s="5"/>
      <c r="D18" s="4"/>
      <c r="E18" s="4"/>
      <c r="F18" s="4"/>
    </row>
    <row r="19" spans="2:6" ht="15.75">
      <c r="B19" s="35" t="s">
        <v>4</v>
      </c>
      <c r="C19" s="35"/>
      <c r="D19" s="35"/>
      <c r="E19" s="12"/>
      <c r="F19" s="12"/>
    </row>
    <row r="20" spans="2:6" ht="15.75">
      <c r="B20" s="35"/>
      <c r="C20" s="35"/>
      <c r="D20" s="35"/>
      <c r="E20" s="12"/>
      <c r="F20" s="12"/>
    </row>
  </sheetData>
  <mergeCells count="3">
    <mergeCell ref="B9:D9"/>
    <mergeCell ref="B10:D10"/>
    <mergeCell ref="B19:D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Лист1</vt:lpstr>
      <vt:lpstr>Лист3</vt:lpstr>
    </vt:vector>
  </TitlesOfParts>
  <Company>TCB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novikov_av</dc:creator>
  <cp:lastModifiedBy>Larina Elena</cp:lastModifiedBy>
  <cp:lastPrinted>2011-04-22T12:36:16Z</cp:lastPrinted>
  <dcterms:created xsi:type="dcterms:W3CDTF">2011-04-22T10:45:34Z</dcterms:created>
  <dcterms:modified xsi:type="dcterms:W3CDTF">2013-10-25T10:53:07Z</dcterms:modified>
</cp:coreProperties>
</file>